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codeName="ThisWorkbook" defaultThemeVersion="166925"/>
  <xr:revisionPtr revIDLastSave="0" documentId="13_ncr:1_{8C2FFAF1-96C9-4738-A851-3F331B5734CC}" xr6:coauthVersionLast="37" xr6:coauthVersionMax="37" xr10:uidLastSave="{00000000-0000-0000-0000-000000000000}"/>
  <bookViews>
    <workbookView xWindow="0" yWindow="0" windowWidth="23040" windowHeight="10380" xr2:uid="{00000000-000D-0000-FFFF-FFFF00000000}"/>
  </bookViews>
  <sheets>
    <sheet name="RekapitularUplata" sheetId="1" r:id="rId1"/>
  </sheets>
  <definedNames>
    <definedName name="JR_PAGE_ANCHOR_0_1">RekapitularUplata!$A$1</definedName>
  </definedNames>
  <calcPr calcId="179021"/>
</workbook>
</file>

<file path=xl/calcChain.xml><?xml version="1.0" encoding="utf-8"?>
<calcChain xmlns="http://schemas.openxmlformats.org/spreadsheetml/2006/main">
  <c r="J44" i="1" l="1"/>
  <c r="J51" i="1" s="1"/>
</calcChain>
</file>

<file path=xl/sharedStrings.xml><?xml version="1.0" encoding="utf-8"?>
<sst xmlns="http://schemas.openxmlformats.org/spreadsheetml/2006/main" count="156" uniqueCount="86">
  <si>
    <t>OŠ Strožanac - Podstrana</t>
  </si>
  <si>
    <t>Blato 1</t>
  </si>
  <si>
    <t>21312 Podstrana</t>
  </si>
  <si>
    <t>07911445229</t>
  </si>
  <si>
    <t>ŽIRO - RAČUN: HR7124070001800017008 - na nivou korisnika</t>
  </si>
  <si>
    <t>01.06.2026.</t>
  </si>
  <si>
    <t>1</t>
  </si>
  <si>
    <t>10.06.2026.</t>
  </si>
  <si>
    <t>26/01135     2</t>
  </si>
  <si>
    <t>5290457 DALMATINAC BUS d.o.o. Omiš</t>
  </si>
  <si>
    <t>11.06.2026.</t>
  </si>
  <si>
    <t>26/01136     1</t>
  </si>
  <si>
    <t>06383 ČISTOĆA d.o.o.</t>
  </si>
  <si>
    <t>26/01136     2</t>
  </si>
  <si>
    <t>02564 ELECTRONIC SECURITY d.o.o.</t>
  </si>
  <si>
    <t>26/01136     3</t>
  </si>
  <si>
    <t>06397 AP-Split d.o.o.</t>
  </si>
  <si>
    <t>26/01136     4</t>
  </si>
  <si>
    <t>5361800 MEHANOGRAFIJA d.o.o.</t>
  </si>
  <si>
    <t>26/01136     5</t>
  </si>
  <si>
    <t>26/01136     6</t>
  </si>
  <si>
    <t xml:space="preserve">01689 ZAVOD ZA ISPITIVANJE </t>
  </si>
  <si>
    <t>26/01136     7</t>
  </si>
  <si>
    <t>04547 FINA Financijska agencija</t>
  </si>
  <si>
    <t>26/01136     8</t>
  </si>
  <si>
    <t>26/01136     9</t>
  </si>
  <si>
    <t>5628580 ADMINISTRATOR d.o.o.</t>
  </si>
  <si>
    <t>26/01136    10</t>
  </si>
  <si>
    <t>5526604 DOKUMENT IT d.o.o</t>
  </si>
  <si>
    <t>26/01136    11</t>
  </si>
  <si>
    <t>5361788 G.B.T. ATEST d.o.o.</t>
  </si>
  <si>
    <t>26/01136    12</t>
  </si>
  <si>
    <t>02712 LINKS d.o.o. SVETA NEDELJA</t>
  </si>
  <si>
    <t>26/01136    13</t>
  </si>
  <si>
    <t>08308 HEP OPSKRBA d.o.o.</t>
  </si>
  <si>
    <t>26/01136    14</t>
  </si>
  <si>
    <t>04032 A1 Hrvatska d.o.o. ZAGREB</t>
  </si>
  <si>
    <t>26/01136    15</t>
  </si>
  <si>
    <t>5361770 ZAŠTITA S.T. LINK d.o.o.</t>
  </si>
  <si>
    <t>26/01136    16</t>
  </si>
  <si>
    <t>5361818 KAPA SVIJET HIGIJENE d.o.o.</t>
  </si>
  <si>
    <t>26/01136    17</t>
  </si>
  <si>
    <t>01140 HT - Hrvatske telekomunikacije dd</t>
  </si>
  <si>
    <t>18.06.2026.</t>
  </si>
  <si>
    <t>26/01142     2</t>
  </si>
  <si>
    <t>5632560 MASS SHOES DOO</t>
  </si>
  <si>
    <t>26/01142    56</t>
  </si>
  <si>
    <t>5346690 INTERSPORT H D.O.O.</t>
  </si>
  <si>
    <t>26/01142    57</t>
  </si>
  <si>
    <t>5684951 LEDER &amp; SCHUH d.o.o.</t>
  </si>
  <si>
    <t>19.06.2026.</t>
  </si>
  <si>
    <t>26/01143     1</t>
  </si>
  <si>
    <t xml:space="preserve">5633168 HRVATSKI KINEZIOLOŠKI </t>
  </si>
  <si>
    <t>26/01143     2</t>
  </si>
  <si>
    <t>26/01143     3</t>
  </si>
  <si>
    <t>26/01143     4</t>
  </si>
  <si>
    <t>26/01143     5</t>
  </si>
  <si>
    <t>26.06.2026.</t>
  </si>
  <si>
    <t>26/01148     1</t>
  </si>
  <si>
    <t>03505 MERC&amp;DUJMOVIĆ Obrt - SPLIT</t>
  </si>
  <si>
    <t>26/01148     4</t>
  </si>
  <si>
    <t xml:space="preserve">5682991 JADRAN morski ribolov vl. </t>
  </si>
  <si>
    <t>26/01148    13</t>
  </si>
  <si>
    <t>5685281 Borik d.o.o.</t>
  </si>
  <si>
    <t>26/01148    14</t>
  </si>
  <si>
    <t>5628342 NAKLADA SLAP d.o.o.</t>
  </si>
  <si>
    <t>26/01148    15</t>
  </si>
  <si>
    <t>26/01148    16</t>
  </si>
  <si>
    <t>30.06.2026.</t>
  </si>
  <si>
    <t>26/01151     1</t>
  </si>
  <si>
    <t>03859 MAX-MORIS d.o.o.</t>
  </si>
  <si>
    <t>26/01151     2</t>
  </si>
  <si>
    <t>Ukupno za žiro-račun HR7124070001800017008</t>
  </si>
  <si>
    <t>ŽIRO - RAČUN: HR3924070001100579393 - na nivou korisnika</t>
  </si>
  <si>
    <t>26/03060     1</t>
  </si>
  <si>
    <t>3</t>
  </si>
  <si>
    <t>00021 OTP BANKA d.d.</t>
  </si>
  <si>
    <t>Ukupno za žiro-račun HR3924070001100579393</t>
  </si>
  <si>
    <t>SVEUKUPNO</t>
  </si>
  <si>
    <t>LCW192REKUP (2026)</t>
  </si>
  <si>
    <t>Stranica 1</t>
  </si>
  <si>
    <t xml:space="preserve"> od 1</t>
  </si>
  <si>
    <t>*Obrada LC* (GVICKOVI)</t>
  </si>
  <si>
    <t>JAVNA OBJAVA O TROŠENJU SREDSTAVA od 01.06.2026 do 30.06.2026</t>
  </si>
  <si>
    <t>Troškovi plaće MZOM: 237.290,10 eura</t>
  </si>
  <si>
    <t>Troškovi plaće pomoćnika u nastavi: 30.904,07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</si>
</sst>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10"/>
      <color rgb="FF000000"/>
      <name val="Arimo"/>
      <family val="2"/>
    </font>
    <font>
      <b/>
      <sz val="9"/>
      <color rgb="FF000000"/>
      <name val="Arimo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3" fillId="7" borderId="1" xfId="0" applyNumberFormat="1" applyFont="1" applyFill="1" applyBorder="1" applyAlignment="1" applyProtection="1">
      <alignment horizontal="center" vertical="top" wrapText="1"/>
    </xf>
    <xf numFmtId="0" fontId="5" fillId="8" borderId="2" xfId="0" applyNumberFormat="1" applyFont="1" applyFill="1" applyBorder="1" applyAlignment="1" applyProtection="1">
      <alignment horizontal="left" vertical="center" wrapText="1"/>
    </xf>
    <xf numFmtId="0" fontId="2" fillId="10" borderId="1" xfId="0" applyNumberFormat="1" applyFont="1" applyFill="1" applyBorder="1" applyAlignment="1" applyProtection="1">
      <alignment horizontal="left" vertical="center" wrapText="1"/>
    </xf>
    <xf numFmtId="0" fontId="2" fillId="11" borderId="1" xfId="0" applyNumberFormat="1" applyFont="1" applyFill="1" applyBorder="1" applyAlignment="1" applyProtection="1">
      <alignment horizontal="right" vertical="center" wrapText="1"/>
    </xf>
    <xf numFmtId="0" fontId="4" fillId="12" borderId="2" xfId="0" applyNumberFormat="1" applyFont="1" applyFill="1" applyBorder="1" applyAlignment="1" applyProtection="1">
      <alignment horizontal="left" vertical="top" wrapText="1"/>
    </xf>
    <xf numFmtId="0" fontId="1" fillId="13" borderId="2" xfId="0" applyNumberFormat="1" applyFont="1" applyFill="1" applyBorder="1" applyAlignment="1" applyProtection="1">
      <alignment horizontal="right" vertical="top" wrapText="1"/>
    </xf>
    <xf numFmtId="0" fontId="0" fillId="14" borderId="3" xfId="0" applyNumberFormat="1" applyFont="1" applyFill="1" applyBorder="1" applyAlignment="1" applyProtection="1">
      <alignment wrapText="1"/>
      <protection locked="0"/>
    </xf>
    <xf numFmtId="0" fontId="4" fillId="15" borderId="1" xfId="0" applyNumberFormat="1" applyFont="1" applyFill="1" applyBorder="1" applyAlignment="1" applyProtection="1">
      <alignment horizontal="left" vertical="top" wrapText="1"/>
    </xf>
    <xf numFmtId="0" fontId="1" fillId="16" borderId="1" xfId="0" applyNumberFormat="1" applyFont="1" applyFill="1" applyBorder="1" applyAlignment="1" applyProtection="1">
      <alignment horizontal="right" vertical="top" wrapText="1"/>
    </xf>
    <xf numFmtId="0" fontId="3" fillId="6" borderId="1" xfId="0" applyNumberFormat="1" applyFont="1" applyFill="1" applyBorder="1" applyAlignment="1" applyProtection="1">
      <alignment horizontal="center" vertical="top" wrapText="1"/>
    </xf>
    <xf numFmtId="4" fontId="2" fillId="11" borderId="1" xfId="0" applyNumberFormat="1" applyFont="1" applyFill="1" applyBorder="1" applyAlignment="1" applyProtection="1">
      <alignment horizontal="right" vertical="center" wrapText="1"/>
    </xf>
    <xf numFmtId="4" fontId="1" fillId="13" borderId="2" xfId="0" applyNumberFormat="1" applyFont="1" applyFill="1" applyBorder="1" applyAlignment="1" applyProtection="1">
      <alignment horizontal="right" vertical="top" wrapText="1"/>
    </xf>
    <xf numFmtId="4" fontId="1" fillId="16" borderId="1" xfId="0" applyNumberFormat="1" applyFont="1" applyFill="1" applyBorder="1" applyAlignment="1" applyProtection="1">
      <alignment horizontal="right" vertical="top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57"/>
  <sheetViews>
    <sheetView tabSelected="1" topLeftCell="A31" workbookViewId="0">
      <selection activeCell="B57" sqref="B56:B57"/>
    </sheetView>
  </sheetViews>
  <sheetFormatPr defaultRowHeight="14.4"/>
  <cols>
    <col min="1" max="1" width="3.33203125" customWidth="1"/>
    <col min="2" max="2" width="8.33203125" customWidth="1"/>
    <col min="3" max="3" width="10" customWidth="1"/>
    <col min="4" max="4" width="4.33203125" customWidth="1"/>
    <col min="5" max="5" width="4" customWidth="1"/>
    <col min="6" max="6" width="1.6640625" customWidth="1"/>
    <col min="7" max="7" width="8.77734375" customWidth="1"/>
    <col min="8" max="8" width="13.33203125" customWidth="1"/>
    <col min="9" max="9" width="1.77734375" customWidth="1"/>
    <col min="10" max="10" width="7.44140625" customWidth="1"/>
    <col min="11" max="11" width="3.33203125" customWidth="1"/>
    <col min="12" max="12" width="0.109375" customWidth="1"/>
    <col min="13" max="13" width="9" customWidth="1"/>
    <col min="14" max="14" width="2" customWidth="1"/>
    <col min="15" max="15" width="1.33203125" customWidth="1"/>
    <col min="16" max="16" width="9.6640625" customWidth="1"/>
    <col min="17" max="17" width="2" customWidth="1"/>
    <col min="18" max="18" width="9.109375" customWidth="1"/>
    <col min="19" max="19" width="3.33203125" customWidth="1"/>
  </cols>
  <sheetData>
    <row r="1" spans="1:19" ht="19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2" customHeight="1">
      <c r="A2" s="1"/>
      <c r="B2" s="6" t="s">
        <v>0</v>
      </c>
      <c r="C2" s="6"/>
      <c r="D2" s="6"/>
      <c r="E2" s="6"/>
      <c r="F2" s="6"/>
      <c r="G2" s="1"/>
      <c r="H2" s="1"/>
      <c r="I2" s="1"/>
      <c r="J2" s="1"/>
      <c r="K2" s="1"/>
      <c r="L2" s="1"/>
      <c r="M2" s="1"/>
      <c r="N2" s="1"/>
      <c r="O2" s="1"/>
      <c r="P2" s="7"/>
      <c r="Q2" s="7"/>
      <c r="R2" s="3"/>
      <c r="S2" s="1"/>
    </row>
    <row r="3" spans="1:19" ht="12" customHeight="1">
      <c r="A3" s="1"/>
      <c r="B3" s="8"/>
      <c r="C3" s="8"/>
      <c r="D3" s="8"/>
      <c r="E3" s="8"/>
      <c r="F3" s="8"/>
      <c r="G3" s="1"/>
      <c r="H3" s="1"/>
      <c r="I3" s="1"/>
      <c r="J3" s="1"/>
      <c r="K3" s="1"/>
      <c r="L3" s="1"/>
      <c r="M3" s="1"/>
      <c r="N3" s="1"/>
      <c r="O3" s="1"/>
      <c r="P3" s="7"/>
      <c r="Q3" s="7"/>
      <c r="R3" s="3"/>
      <c r="S3" s="1"/>
    </row>
    <row r="4" spans="1:19" ht="12" customHeight="1">
      <c r="A4" s="1"/>
      <c r="B4" s="8" t="s">
        <v>1</v>
      </c>
      <c r="C4" s="8"/>
      <c r="D4" s="8"/>
      <c r="E4" s="8"/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2" customHeight="1">
      <c r="A5" s="1"/>
      <c r="B5" s="8" t="s">
        <v>2</v>
      </c>
      <c r="C5" s="8"/>
      <c r="D5" s="8"/>
      <c r="E5" s="8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2" customHeight="1">
      <c r="A6" s="1"/>
      <c r="B6" s="8" t="s">
        <v>3</v>
      </c>
      <c r="C6" s="8"/>
      <c r="D6" s="8"/>
      <c r="E6" s="8"/>
      <c r="F6" s="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9.95" customHeight="1">
      <c r="A7" s="1"/>
      <c r="B7" s="18" t="s">
        <v>83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"/>
    </row>
    <row r="8" spans="1:19" ht="19.95" customHeight="1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"/>
    </row>
    <row r="9" spans="1:19" ht="13.05" customHeight="1" thickBot="1">
      <c r="A9" s="1"/>
      <c r="B9" s="10" t="s">
        <v>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"/>
    </row>
    <row r="10" spans="1:19" ht="13.05" customHeight="1">
      <c r="A10" s="1"/>
      <c r="B10" s="4" t="s">
        <v>7</v>
      </c>
      <c r="C10" s="5" t="s">
        <v>8</v>
      </c>
      <c r="D10" s="4" t="s">
        <v>6</v>
      </c>
      <c r="E10" s="11" t="s">
        <v>9</v>
      </c>
      <c r="F10" s="11"/>
      <c r="G10" s="11"/>
      <c r="H10" s="11"/>
      <c r="I10" s="11"/>
      <c r="J10" s="19">
        <v>15648</v>
      </c>
      <c r="K10" s="12"/>
      <c r="L10" s="12"/>
      <c r="M10" s="12"/>
      <c r="N10" s="12"/>
      <c r="O10" s="12"/>
      <c r="P10" s="12"/>
      <c r="Q10" s="12"/>
      <c r="R10" s="12"/>
      <c r="S10" s="1"/>
    </row>
    <row r="11" spans="1:19" ht="13.05" customHeight="1">
      <c r="A11" s="1"/>
      <c r="B11" s="4" t="s">
        <v>10</v>
      </c>
      <c r="C11" s="5" t="s">
        <v>11</v>
      </c>
      <c r="D11" s="4" t="s">
        <v>6</v>
      </c>
      <c r="E11" s="11" t="s">
        <v>12</v>
      </c>
      <c r="F11" s="11"/>
      <c r="G11" s="11"/>
      <c r="H11" s="11"/>
      <c r="I11" s="11"/>
      <c r="J11" s="12">
        <v>198.33</v>
      </c>
      <c r="K11" s="12"/>
      <c r="L11" s="12"/>
      <c r="M11" s="12"/>
      <c r="N11" s="12"/>
      <c r="O11" s="12"/>
      <c r="P11" s="12"/>
      <c r="Q11" s="12"/>
      <c r="R11" s="12"/>
      <c r="S11" s="1"/>
    </row>
    <row r="12" spans="1:19" ht="13.05" customHeight="1">
      <c r="A12" s="1"/>
      <c r="B12" s="4" t="s">
        <v>10</v>
      </c>
      <c r="C12" s="5" t="s">
        <v>13</v>
      </c>
      <c r="D12" s="4" t="s">
        <v>6</v>
      </c>
      <c r="E12" s="11" t="s">
        <v>14</v>
      </c>
      <c r="F12" s="11"/>
      <c r="G12" s="11"/>
      <c r="H12" s="11"/>
      <c r="I12" s="11"/>
      <c r="J12" s="12">
        <v>75.94</v>
      </c>
      <c r="K12" s="12"/>
      <c r="L12" s="12"/>
      <c r="M12" s="12"/>
      <c r="N12" s="12"/>
      <c r="O12" s="12"/>
      <c r="P12" s="12"/>
      <c r="Q12" s="12"/>
      <c r="R12" s="12"/>
      <c r="S12" s="1"/>
    </row>
    <row r="13" spans="1:19" ht="13.05" customHeight="1">
      <c r="A13" s="1"/>
      <c r="B13" s="4" t="s">
        <v>10</v>
      </c>
      <c r="C13" s="5" t="s">
        <v>15</v>
      </c>
      <c r="D13" s="4" t="s">
        <v>6</v>
      </c>
      <c r="E13" s="11" t="s">
        <v>16</v>
      </c>
      <c r="F13" s="11"/>
      <c r="G13" s="11"/>
      <c r="H13" s="11"/>
      <c r="I13" s="11"/>
      <c r="J13" s="12">
        <v>31.54</v>
      </c>
      <c r="K13" s="12"/>
      <c r="L13" s="12"/>
      <c r="M13" s="12"/>
      <c r="N13" s="12"/>
      <c r="O13" s="12"/>
      <c r="P13" s="12"/>
      <c r="Q13" s="12"/>
      <c r="R13" s="12"/>
      <c r="S13" s="1"/>
    </row>
    <row r="14" spans="1:19" ht="13.05" customHeight="1">
      <c r="A14" s="1"/>
      <c r="B14" s="4" t="s">
        <v>10</v>
      </c>
      <c r="C14" s="5" t="s">
        <v>17</v>
      </c>
      <c r="D14" s="4" t="s">
        <v>6</v>
      </c>
      <c r="E14" s="11" t="s">
        <v>18</v>
      </c>
      <c r="F14" s="11"/>
      <c r="G14" s="11"/>
      <c r="H14" s="11"/>
      <c r="I14" s="11"/>
      <c r="J14" s="12">
        <v>538.91999999999996</v>
      </c>
      <c r="K14" s="12"/>
      <c r="L14" s="12"/>
      <c r="M14" s="12"/>
      <c r="N14" s="12"/>
      <c r="O14" s="12"/>
      <c r="P14" s="12"/>
      <c r="Q14" s="12"/>
      <c r="R14" s="12"/>
      <c r="S14" s="1"/>
    </row>
    <row r="15" spans="1:19" ht="13.05" customHeight="1">
      <c r="A15" s="1"/>
      <c r="B15" s="4" t="s">
        <v>10</v>
      </c>
      <c r="C15" s="5" t="s">
        <v>19</v>
      </c>
      <c r="D15" s="4" t="s">
        <v>6</v>
      </c>
      <c r="E15" s="11" t="s">
        <v>16</v>
      </c>
      <c r="F15" s="11"/>
      <c r="G15" s="11"/>
      <c r="H15" s="11"/>
      <c r="I15" s="11"/>
      <c r="J15" s="12">
        <v>73</v>
      </c>
      <c r="K15" s="12"/>
      <c r="L15" s="12"/>
      <c r="M15" s="12"/>
      <c r="N15" s="12"/>
      <c r="O15" s="12"/>
      <c r="P15" s="12"/>
      <c r="Q15" s="12"/>
      <c r="R15" s="12"/>
      <c r="S15" s="1"/>
    </row>
    <row r="16" spans="1:19" ht="13.05" customHeight="1">
      <c r="A16" s="1"/>
      <c r="B16" s="4" t="s">
        <v>10</v>
      </c>
      <c r="C16" s="5" t="s">
        <v>20</v>
      </c>
      <c r="D16" s="4" t="s">
        <v>6</v>
      </c>
      <c r="E16" s="11" t="s">
        <v>21</v>
      </c>
      <c r="F16" s="11"/>
      <c r="G16" s="11"/>
      <c r="H16" s="11"/>
      <c r="I16" s="11"/>
      <c r="J16" s="12">
        <v>82.95</v>
      </c>
      <c r="K16" s="12"/>
      <c r="L16" s="12"/>
      <c r="M16" s="12"/>
      <c r="N16" s="12"/>
      <c r="O16" s="12"/>
      <c r="P16" s="12"/>
      <c r="Q16" s="12"/>
      <c r="R16" s="12"/>
      <c r="S16" s="1"/>
    </row>
    <row r="17" spans="1:19" ht="13.05" customHeight="1">
      <c r="A17" s="1"/>
      <c r="B17" s="4" t="s">
        <v>10</v>
      </c>
      <c r="C17" s="5" t="s">
        <v>22</v>
      </c>
      <c r="D17" s="4" t="s">
        <v>6</v>
      </c>
      <c r="E17" s="11" t="s">
        <v>23</v>
      </c>
      <c r="F17" s="11"/>
      <c r="G17" s="11"/>
      <c r="H17" s="11"/>
      <c r="I17" s="11"/>
      <c r="J17" s="12">
        <v>1.66</v>
      </c>
      <c r="K17" s="12"/>
      <c r="L17" s="12"/>
      <c r="M17" s="12"/>
      <c r="N17" s="12"/>
      <c r="O17" s="12"/>
      <c r="P17" s="12"/>
      <c r="Q17" s="12"/>
      <c r="R17" s="12"/>
      <c r="S17" s="1"/>
    </row>
    <row r="18" spans="1:19" ht="13.05" customHeight="1">
      <c r="A18" s="1"/>
      <c r="B18" s="4" t="s">
        <v>10</v>
      </c>
      <c r="C18" s="5" t="s">
        <v>24</v>
      </c>
      <c r="D18" s="4" t="s">
        <v>6</v>
      </c>
      <c r="E18" s="11" t="s">
        <v>23</v>
      </c>
      <c r="F18" s="11"/>
      <c r="G18" s="11"/>
      <c r="H18" s="11"/>
      <c r="I18" s="11"/>
      <c r="J18" s="12">
        <v>1.66</v>
      </c>
      <c r="K18" s="12"/>
      <c r="L18" s="12"/>
      <c r="M18" s="12"/>
      <c r="N18" s="12"/>
      <c r="O18" s="12"/>
      <c r="P18" s="12"/>
      <c r="Q18" s="12"/>
      <c r="R18" s="12"/>
      <c r="S18" s="1"/>
    </row>
    <row r="19" spans="1:19" ht="13.05" customHeight="1">
      <c r="A19" s="1"/>
      <c r="B19" s="4" t="s">
        <v>10</v>
      </c>
      <c r="C19" s="5" t="s">
        <v>25</v>
      </c>
      <c r="D19" s="4" t="s">
        <v>6</v>
      </c>
      <c r="E19" s="11" t="s">
        <v>26</v>
      </c>
      <c r="F19" s="11"/>
      <c r="G19" s="11"/>
      <c r="H19" s="11"/>
      <c r="I19" s="11"/>
      <c r="J19" s="12">
        <v>66.36</v>
      </c>
      <c r="K19" s="12"/>
      <c r="L19" s="12"/>
      <c r="M19" s="12"/>
      <c r="N19" s="12"/>
      <c r="O19" s="12"/>
      <c r="P19" s="12"/>
      <c r="Q19" s="12"/>
      <c r="R19" s="12"/>
      <c r="S19" s="1"/>
    </row>
    <row r="20" spans="1:19" ht="13.05" customHeight="1">
      <c r="A20" s="1"/>
      <c r="B20" s="4" t="s">
        <v>10</v>
      </c>
      <c r="C20" s="5" t="s">
        <v>27</v>
      </c>
      <c r="D20" s="4" t="s">
        <v>6</v>
      </c>
      <c r="E20" s="11" t="s">
        <v>28</v>
      </c>
      <c r="F20" s="11"/>
      <c r="G20" s="11"/>
      <c r="H20" s="11"/>
      <c r="I20" s="11"/>
      <c r="J20" s="12">
        <v>196.42</v>
      </c>
      <c r="K20" s="12"/>
      <c r="L20" s="12"/>
      <c r="M20" s="12"/>
      <c r="N20" s="12"/>
      <c r="O20" s="12"/>
      <c r="P20" s="12"/>
      <c r="Q20" s="12"/>
      <c r="R20" s="12"/>
      <c r="S20" s="1"/>
    </row>
    <row r="21" spans="1:19" ht="13.05" customHeight="1">
      <c r="A21" s="1"/>
      <c r="B21" s="4" t="s">
        <v>10</v>
      </c>
      <c r="C21" s="5" t="s">
        <v>29</v>
      </c>
      <c r="D21" s="4" t="s">
        <v>6</v>
      </c>
      <c r="E21" s="11" t="s">
        <v>30</v>
      </c>
      <c r="F21" s="11"/>
      <c r="G21" s="11"/>
      <c r="H21" s="11"/>
      <c r="I21" s="11"/>
      <c r="J21" s="12">
        <v>66.36</v>
      </c>
      <c r="K21" s="12"/>
      <c r="L21" s="12"/>
      <c r="M21" s="12"/>
      <c r="N21" s="12"/>
      <c r="O21" s="12"/>
      <c r="P21" s="12"/>
      <c r="Q21" s="12"/>
      <c r="R21" s="12"/>
      <c r="S21" s="1"/>
    </row>
    <row r="22" spans="1:19" ht="13.05" customHeight="1">
      <c r="A22" s="1"/>
      <c r="B22" s="4" t="s">
        <v>10</v>
      </c>
      <c r="C22" s="5" t="s">
        <v>31</v>
      </c>
      <c r="D22" s="4" t="s">
        <v>6</v>
      </c>
      <c r="E22" s="11" t="s">
        <v>32</v>
      </c>
      <c r="F22" s="11"/>
      <c r="G22" s="11"/>
      <c r="H22" s="11"/>
      <c r="I22" s="11"/>
      <c r="J22" s="12">
        <v>139.97999999999999</v>
      </c>
      <c r="K22" s="12"/>
      <c r="L22" s="12"/>
      <c r="M22" s="12"/>
      <c r="N22" s="12"/>
      <c r="O22" s="12"/>
      <c r="P22" s="12"/>
      <c r="Q22" s="12"/>
      <c r="R22" s="12"/>
      <c r="S22" s="1"/>
    </row>
    <row r="23" spans="1:19" ht="13.05" customHeight="1">
      <c r="A23" s="1"/>
      <c r="B23" s="4" t="s">
        <v>10</v>
      </c>
      <c r="C23" s="5" t="s">
        <v>33</v>
      </c>
      <c r="D23" s="4" t="s">
        <v>6</v>
      </c>
      <c r="E23" s="11" t="s">
        <v>34</v>
      </c>
      <c r="F23" s="11"/>
      <c r="G23" s="11"/>
      <c r="H23" s="11"/>
      <c r="I23" s="11"/>
      <c r="J23" s="12">
        <v>973.01</v>
      </c>
      <c r="K23" s="12"/>
      <c r="L23" s="12"/>
      <c r="M23" s="12"/>
      <c r="N23" s="12"/>
      <c r="O23" s="12"/>
      <c r="P23" s="12"/>
      <c r="Q23" s="12"/>
      <c r="R23" s="12"/>
      <c r="S23" s="1"/>
    </row>
    <row r="24" spans="1:19" ht="13.05" customHeight="1">
      <c r="A24" s="1"/>
      <c r="B24" s="4" t="s">
        <v>10</v>
      </c>
      <c r="C24" s="5" t="s">
        <v>35</v>
      </c>
      <c r="D24" s="4" t="s">
        <v>6</v>
      </c>
      <c r="E24" s="11" t="s">
        <v>36</v>
      </c>
      <c r="F24" s="11"/>
      <c r="G24" s="11"/>
      <c r="H24" s="11"/>
      <c r="I24" s="11"/>
      <c r="J24" s="12">
        <v>121.28</v>
      </c>
      <c r="K24" s="12"/>
      <c r="L24" s="12"/>
      <c r="M24" s="12"/>
      <c r="N24" s="12"/>
      <c r="O24" s="12"/>
      <c r="P24" s="12"/>
      <c r="Q24" s="12"/>
      <c r="R24" s="12"/>
      <c r="S24" s="1"/>
    </row>
    <row r="25" spans="1:19" ht="13.05" customHeight="1">
      <c r="A25" s="1"/>
      <c r="B25" s="4" t="s">
        <v>10</v>
      </c>
      <c r="C25" s="5" t="s">
        <v>37</v>
      </c>
      <c r="D25" s="4" t="s">
        <v>6</v>
      </c>
      <c r="E25" s="11" t="s">
        <v>38</v>
      </c>
      <c r="F25" s="11"/>
      <c r="G25" s="11"/>
      <c r="H25" s="11"/>
      <c r="I25" s="11"/>
      <c r="J25" s="12">
        <v>41.48</v>
      </c>
      <c r="K25" s="12"/>
      <c r="L25" s="12"/>
      <c r="M25" s="12"/>
      <c r="N25" s="12"/>
      <c r="O25" s="12"/>
      <c r="P25" s="12"/>
      <c r="Q25" s="12"/>
      <c r="R25" s="12"/>
      <c r="S25" s="1"/>
    </row>
    <row r="26" spans="1:19" ht="13.05" customHeight="1">
      <c r="A26" s="1"/>
      <c r="B26" s="4" t="s">
        <v>10</v>
      </c>
      <c r="C26" s="5" t="s">
        <v>39</v>
      </c>
      <c r="D26" s="4" t="s">
        <v>6</v>
      </c>
      <c r="E26" s="11" t="s">
        <v>40</v>
      </c>
      <c r="F26" s="11"/>
      <c r="G26" s="11"/>
      <c r="H26" s="11"/>
      <c r="I26" s="11"/>
      <c r="J26" s="19">
        <v>1375.38</v>
      </c>
      <c r="K26" s="12"/>
      <c r="L26" s="12"/>
      <c r="M26" s="12"/>
      <c r="N26" s="12"/>
      <c r="O26" s="12"/>
      <c r="P26" s="12"/>
      <c r="Q26" s="12"/>
      <c r="R26" s="12"/>
      <c r="S26" s="1"/>
    </row>
    <row r="27" spans="1:19" ht="13.05" customHeight="1">
      <c r="A27" s="1"/>
      <c r="B27" s="4" t="s">
        <v>10</v>
      </c>
      <c r="C27" s="5" t="s">
        <v>41</v>
      </c>
      <c r="D27" s="4" t="s">
        <v>6</v>
      </c>
      <c r="E27" s="11" t="s">
        <v>42</v>
      </c>
      <c r="F27" s="11"/>
      <c r="G27" s="11"/>
      <c r="H27" s="11"/>
      <c r="I27" s="11"/>
      <c r="J27" s="12">
        <v>110.9</v>
      </c>
      <c r="K27" s="12"/>
      <c r="L27" s="12"/>
      <c r="M27" s="12"/>
      <c r="N27" s="12"/>
      <c r="O27" s="12"/>
      <c r="P27" s="12"/>
      <c r="Q27" s="12"/>
      <c r="R27" s="12"/>
      <c r="S27" s="1"/>
    </row>
    <row r="28" spans="1:19" ht="13.05" customHeight="1">
      <c r="A28" s="1"/>
      <c r="B28" s="4" t="s">
        <v>43</v>
      </c>
      <c r="C28" s="5" t="s">
        <v>44</v>
      </c>
      <c r="D28" s="4" t="s">
        <v>6</v>
      </c>
      <c r="E28" s="11" t="s">
        <v>45</v>
      </c>
      <c r="F28" s="11"/>
      <c r="G28" s="11"/>
      <c r="H28" s="11"/>
      <c r="I28" s="11"/>
      <c r="J28" s="12">
        <v>59.99</v>
      </c>
      <c r="K28" s="12"/>
      <c r="L28" s="12"/>
      <c r="M28" s="12"/>
      <c r="N28" s="12"/>
      <c r="O28" s="12"/>
      <c r="P28" s="12"/>
      <c r="Q28" s="12"/>
      <c r="R28" s="12"/>
      <c r="S28" s="1"/>
    </row>
    <row r="29" spans="1:19" ht="13.05" customHeight="1">
      <c r="A29" s="1"/>
      <c r="B29" s="4" t="s">
        <v>43</v>
      </c>
      <c r="C29" s="5" t="s">
        <v>46</v>
      </c>
      <c r="D29" s="4" t="s">
        <v>6</v>
      </c>
      <c r="E29" s="11" t="s">
        <v>47</v>
      </c>
      <c r="F29" s="11"/>
      <c r="G29" s="11"/>
      <c r="H29" s="11"/>
      <c r="I29" s="11"/>
      <c r="J29" s="12">
        <v>65.989999999999995</v>
      </c>
      <c r="K29" s="12"/>
      <c r="L29" s="12"/>
      <c r="M29" s="12"/>
      <c r="N29" s="12"/>
      <c r="O29" s="12"/>
      <c r="P29" s="12"/>
      <c r="Q29" s="12"/>
      <c r="R29" s="12"/>
      <c r="S29" s="1"/>
    </row>
    <row r="30" spans="1:19" ht="13.05" customHeight="1">
      <c r="A30" s="1"/>
      <c r="B30" s="4" t="s">
        <v>43</v>
      </c>
      <c r="C30" s="5" t="s">
        <v>48</v>
      </c>
      <c r="D30" s="4" t="s">
        <v>6</v>
      </c>
      <c r="E30" s="11" t="s">
        <v>49</v>
      </c>
      <c r="F30" s="11"/>
      <c r="G30" s="11"/>
      <c r="H30" s="11"/>
      <c r="I30" s="11"/>
      <c r="J30" s="12">
        <v>149.9</v>
      </c>
      <c r="K30" s="12"/>
      <c r="L30" s="12"/>
      <c r="M30" s="12"/>
      <c r="N30" s="12"/>
      <c r="O30" s="12"/>
      <c r="P30" s="12"/>
      <c r="Q30" s="12"/>
      <c r="R30" s="12"/>
      <c r="S30" s="1"/>
    </row>
    <row r="31" spans="1:19" ht="13.05" customHeight="1">
      <c r="A31" s="1"/>
      <c r="B31" s="4" t="s">
        <v>50</v>
      </c>
      <c r="C31" s="5" t="s">
        <v>51</v>
      </c>
      <c r="D31" s="4" t="s">
        <v>6</v>
      </c>
      <c r="E31" s="11" t="s">
        <v>52</v>
      </c>
      <c r="F31" s="11"/>
      <c r="G31" s="11"/>
      <c r="H31" s="11"/>
      <c r="I31" s="11"/>
      <c r="J31" s="12">
        <v>130</v>
      </c>
      <c r="K31" s="12"/>
      <c r="L31" s="12"/>
      <c r="M31" s="12"/>
      <c r="N31" s="12"/>
      <c r="O31" s="12"/>
      <c r="P31" s="12"/>
      <c r="Q31" s="12"/>
      <c r="R31" s="12"/>
      <c r="S31" s="1"/>
    </row>
    <row r="32" spans="1:19" ht="13.05" customHeight="1">
      <c r="A32" s="1"/>
      <c r="B32" s="4" t="s">
        <v>50</v>
      </c>
      <c r="C32" s="5" t="s">
        <v>53</v>
      </c>
      <c r="D32" s="4" t="s">
        <v>6</v>
      </c>
      <c r="E32" s="11" t="s">
        <v>45</v>
      </c>
      <c r="F32" s="11"/>
      <c r="G32" s="11"/>
      <c r="H32" s="11"/>
      <c r="I32" s="11"/>
      <c r="J32" s="12">
        <v>69.989999999999995</v>
      </c>
      <c r="K32" s="12"/>
      <c r="L32" s="12"/>
      <c r="M32" s="12"/>
      <c r="N32" s="12"/>
      <c r="O32" s="12"/>
      <c r="P32" s="12"/>
      <c r="Q32" s="12"/>
      <c r="R32" s="12"/>
      <c r="S32" s="1"/>
    </row>
    <row r="33" spans="1:19" ht="13.05" customHeight="1">
      <c r="A33" s="1"/>
      <c r="B33" s="4" t="s">
        <v>50</v>
      </c>
      <c r="C33" s="5" t="s">
        <v>54</v>
      </c>
      <c r="D33" s="4" t="s">
        <v>6</v>
      </c>
      <c r="E33" s="11" t="s">
        <v>45</v>
      </c>
      <c r="F33" s="11"/>
      <c r="G33" s="11"/>
      <c r="H33" s="11"/>
      <c r="I33" s="11"/>
      <c r="J33" s="12">
        <v>67.5</v>
      </c>
      <c r="K33" s="12"/>
      <c r="L33" s="12"/>
      <c r="M33" s="12"/>
      <c r="N33" s="12"/>
      <c r="O33" s="12"/>
      <c r="P33" s="12"/>
      <c r="Q33" s="12"/>
      <c r="R33" s="12"/>
      <c r="S33" s="1"/>
    </row>
    <row r="34" spans="1:19" ht="13.05" customHeight="1">
      <c r="A34" s="1"/>
      <c r="B34" s="4" t="s">
        <v>50</v>
      </c>
      <c r="C34" s="5" t="s">
        <v>55</v>
      </c>
      <c r="D34" s="4" t="s">
        <v>6</v>
      </c>
      <c r="E34" s="11" t="s">
        <v>45</v>
      </c>
      <c r="F34" s="11"/>
      <c r="G34" s="11"/>
      <c r="H34" s="11"/>
      <c r="I34" s="11"/>
      <c r="J34" s="12">
        <v>48.99</v>
      </c>
      <c r="K34" s="12"/>
      <c r="L34" s="12"/>
      <c r="M34" s="12"/>
      <c r="N34" s="12"/>
      <c r="O34" s="12"/>
      <c r="P34" s="12"/>
      <c r="Q34" s="12"/>
      <c r="R34" s="12"/>
      <c r="S34" s="1"/>
    </row>
    <row r="35" spans="1:19" ht="13.05" customHeight="1">
      <c r="A35" s="1"/>
      <c r="B35" s="4" t="s">
        <v>50</v>
      </c>
      <c r="C35" s="5" t="s">
        <v>56</v>
      </c>
      <c r="D35" s="4" t="s">
        <v>6</v>
      </c>
      <c r="E35" s="11" t="s">
        <v>45</v>
      </c>
      <c r="F35" s="11"/>
      <c r="G35" s="11"/>
      <c r="H35" s="11"/>
      <c r="I35" s="11"/>
      <c r="J35" s="12">
        <v>69.989999999999995</v>
      </c>
      <c r="K35" s="12"/>
      <c r="L35" s="12"/>
      <c r="M35" s="12"/>
      <c r="N35" s="12"/>
      <c r="O35" s="12"/>
      <c r="P35" s="12"/>
      <c r="Q35" s="12"/>
      <c r="R35" s="12"/>
      <c r="S35" s="1"/>
    </row>
    <row r="36" spans="1:19" ht="13.05" customHeight="1">
      <c r="A36" s="1"/>
      <c r="B36" s="4" t="s">
        <v>57</v>
      </c>
      <c r="C36" s="5" t="s">
        <v>58</v>
      </c>
      <c r="D36" s="4" t="s">
        <v>6</v>
      </c>
      <c r="E36" s="11" t="s">
        <v>59</v>
      </c>
      <c r="F36" s="11"/>
      <c r="G36" s="11"/>
      <c r="H36" s="11"/>
      <c r="I36" s="11"/>
      <c r="J36" s="19">
        <v>1275.8399999999999</v>
      </c>
      <c r="K36" s="12"/>
      <c r="L36" s="12"/>
      <c r="M36" s="12"/>
      <c r="N36" s="12"/>
      <c r="O36" s="12"/>
      <c r="P36" s="12"/>
      <c r="Q36" s="12"/>
      <c r="R36" s="12"/>
      <c r="S36" s="1"/>
    </row>
    <row r="37" spans="1:19" ht="13.05" customHeight="1">
      <c r="A37" s="1"/>
      <c r="B37" s="4" t="s">
        <v>57</v>
      </c>
      <c r="C37" s="5" t="s">
        <v>60</v>
      </c>
      <c r="D37" s="4" t="s">
        <v>6</v>
      </c>
      <c r="E37" s="11" t="s">
        <v>61</v>
      </c>
      <c r="F37" s="11"/>
      <c r="G37" s="11"/>
      <c r="H37" s="11"/>
      <c r="I37" s="11"/>
      <c r="J37" s="12">
        <v>86.95</v>
      </c>
      <c r="K37" s="12"/>
      <c r="L37" s="12"/>
      <c r="M37" s="12"/>
      <c r="N37" s="12"/>
      <c r="O37" s="12"/>
      <c r="P37" s="12"/>
      <c r="Q37" s="12"/>
      <c r="R37" s="12"/>
      <c r="S37" s="1"/>
    </row>
    <row r="38" spans="1:19" ht="13.05" customHeight="1">
      <c r="A38" s="1"/>
      <c r="B38" s="4" t="s">
        <v>57</v>
      </c>
      <c r="C38" s="5" t="s">
        <v>62</v>
      </c>
      <c r="D38" s="4" t="s">
        <v>6</v>
      </c>
      <c r="E38" s="11" t="s">
        <v>63</v>
      </c>
      <c r="F38" s="11"/>
      <c r="G38" s="11"/>
      <c r="H38" s="11"/>
      <c r="I38" s="11"/>
      <c r="J38" s="12">
        <v>186.5</v>
      </c>
      <c r="K38" s="12"/>
      <c r="L38" s="12"/>
      <c r="M38" s="12"/>
      <c r="N38" s="12"/>
      <c r="O38" s="12"/>
      <c r="P38" s="12"/>
      <c r="Q38" s="12"/>
      <c r="R38" s="12"/>
      <c r="S38" s="1"/>
    </row>
    <row r="39" spans="1:19" ht="13.05" customHeight="1">
      <c r="A39" s="1"/>
      <c r="B39" s="4" t="s">
        <v>57</v>
      </c>
      <c r="C39" s="5" t="s">
        <v>64</v>
      </c>
      <c r="D39" s="4" t="s">
        <v>6</v>
      </c>
      <c r="E39" s="11" t="s">
        <v>65</v>
      </c>
      <c r="F39" s="11"/>
      <c r="G39" s="11"/>
      <c r="H39" s="11"/>
      <c r="I39" s="11"/>
      <c r="J39" s="19">
        <v>1865</v>
      </c>
      <c r="K39" s="12"/>
      <c r="L39" s="12"/>
      <c r="M39" s="12"/>
      <c r="N39" s="12"/>
      <c r="O39" s="12"/>
      <c r="P39" s="12"/>
      <c r="Q39" s="12"/>
      <c r="R39" s="12"/>
      <c r="S39" s="1"/>
    </row>
    <row r="40" spans="1:19" ht="13.05" customHeight="1">
      <c r="A40" s="1"/>
      <c r="B40" s="4" t="s">
        <v>57</v>
      </c>
      <c r="C40" s="5" t="s">
        <v>66</v>
      </c>
      <c r="D40" s="4" t="s">
        <v>6</v>
      </c>
      <c r="E40" s="11" t="s">
        <v>65</v>
      </c>
      <c r="F40" s="11"/>
      <c r="G40" s="11"/>
      <c r="H40" s="11"/>
      <c r="I40" s="11"/>
      <c r="J40" s="19">
        <v>1583.45</v>
      </c>
      <c r="K40" s="12"/>
      <c r="L40" s="12"/>
      <c r="M40" s="12"/>
      <c r="N40" s="12"/>
      <c r="O40" s="12"/>
      <c r="P40" s="12"/>
      <c r="Q40" s="12"/>
      <c r="R40" s="12"/>
      <c r="S40" s="1"/>
    </row>
    <row r="41" spans="1:19" ht="13.05" customHeight="1">
      <c r="A41" s="1"/>
      <c r="B41" s="4" t="s">
        <v>57</v>
      </c>
      <c r="C41" s="5" t="s">
        <v>67</v>
      </c>
      <c r="D41" s="4" t="s">
        <v>6</v>
      </c>
      <c r="E41" s="11" t="s">
        <v>40</v>
      </c>
      <c r="F41" s="11"/>
      <c r="G41" s="11"/>
      <c r="H41" s="11"/>
      <c r="I41" s="11"/>
      <c r="J41" s="19">
        <v>2239.71</v>
      </c>
      <c r="K41" s="12"/>
      <c r="L41" s="12"/>
      <c r="M41" s="12"/>
      <c r="N41" s="12"/>
      <c r="O41" s="12"/>
      <c r="P41" s="12"/>
      <c r="Q41" s="12"/>
      <c r="R41" s="12"/>
      <c r="S41" s="1"/>
    </row>
    <row r="42" spans="1:19" ht="13.05" customHeight="1">
      <c r="A42" s="1"/>
      <c r="B42" s="4" t="s">
        <v>68</v>
      </c>
      <c r="C42" s="5" t="s">
        <v>69</v>
      </c>
      <c r="D42" s="4" t="s">
        <v>6</v>
      </c>
      <c r="E42" s="11" t="s">
        <v>70</v>
      </c>
      <c r="F42" s="11"/>
      <c r="G42" s="11"/>
      <c r="H42" s="11"/>
      <c r="I42" s="11"/>
      <c r="J42" s="12">
        <v>623.95000000000005</v>
      </c>
      <c r="K42" s="12"/>
      <c r="L42" s="12"/>
      <c r="M42" s="12"/>
      <c r="N42" s="12"/>
      <c r="O42" s="12"/>
      <c r="P42" s="12"/>
      <c r="Q42" s="12"/>
      <c r="R42" s="12"/>
      <c r="S42" s="1"/>
    </row>
    <row r="43" spans="1:19" ht="13.05" customHeight="1">
      <c r="A43" s="1"/>
      <c r="B43" s="4" t="s">
        <v>68</v>
      </c>
      <c r="C43" s="5" t="s">
        <v>71</v>
      </c>
      <c r="D43" s="4" t="s">
        <v>6</v>
      </c>
      <c r="E43" s="11" t="s">
        <v>70</v>
      </c>
      <c r="F43" s="11"/>
      <c r="G43" s="11"/>
      <c r="H43" s="11"/>
      <c r="I43" s="11"/>
      <c r="J43" s="12">
        <v>283.25</v>
      </c>
      <c r="K43" s="12"/>
      <c r="L43" s="12"/>
      <c r="M43" s="12"/>
      <c r="N43" s="12"/>
      <c r="O43" s="12"/>
      <c r="P43" s="12"/>
      <c r="Q43" s="12"/>
      <c r="R43" s="12"/>
      <c r="S43" s="1"/>
    </row>
    <row r="44" spans="1:19" ht="13.05" customHeight="1">
      <c r="A44" s="1"/>
      <c r="B44" s="13" t="s">
        <v>72</v>
      </c>
      <c r="C44" s="13"/>
      <c r="D44" s="13"/>
      <c r="E44" s="13"/>
      <c r="F44" s="13"/>
      <c r="G44" s="13"/>
      <c r="H44" s="13"/>
      <c r="I44" s="13"/>
      <c r="J44" s="20">
        <f>SUM(J10:L43)</f>
        <v>28550.170000000009</v>
      </c>
      <c r="K44" s="14"/>
      <c r="L44" s="14"/>
      <c r="M44" s="14"/>
      <c r="N44" s="14"/>
      <c r="O44" s="14"/>
      <c r="P44" s="14"/>
      <c r="Q44" s="14"/>
      <c r="R44" s="14"/>
      <c r="S44" s="1"/>
    </row>
    <row r="45" spans="1:19" ht="1.0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3.05" customHeight="1">
      <c r="A46" s="1"/>
      <c r="B46" s="10" t="s">
        <v>73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"/>
    </row>
    <row r="47" spans="1:19" ht="13.05" customHeight="1">
      <c r="A47" s="1"/>
      <c r="B47" s="4" t="s">
        <v>5</v>
      </c>
      <c r="C47" s="5" t="s">
        <v>74</v>
      </c>
      <c r="D47" s="4" t="s">
        <v>75</v>
      </c>
      <c r="E47" s="11" t="s">
        <v>76</v>
      </c>
      <c r="F47" s="11"/>
      <c r="G47" s="11"/>
      <c r="H47" s="11"/>
      <c r="I47" s="11"/>
      <c r="J47" s="12">
        <v>85.4</v>
      </c>
      <c r="K47" s="12"/>
      <c r="L47" s="12"/>
      <c r="M47" s="12"/>
      <c r="N47" s="12"/>
      <c r="O47" s="12"/>
      <c r="P47" s="12"/>
      <c r="Q47" s="12"/>
      <c r="R47" s="12"/>
      <c r="S47" s="1"/>
    </row>
    <row r="48" spans="1:19" ht="13.05" customHeight="1">
      <c r="A48" s="1"/>
      <c r="B48" s="13" t="s">
        <v>77</v>
      </c>
      <c r="C48" s="13"/>
      <c r="D48" s="13"/>
      <c r="E48" s="13"/>
      <c r="F48" s="13"/>
      <c r="G48" s="13"/>
      <c r="H48" s="13"/>
      <c r="I48" s="13"/>
      <c r="J48" s="14">
        <v>85.4</v>
      </c>
      <c r="K48" s="14"/>
      <c r="L48" s="14"/>
      <c r="M48" s="14"/>
      <c r="N48" s="14"/>
      <c r="O48" s="14"/>
      <c r="P48" s="14"/>
      <c r="Q48" s="14"/>
      <c r="R48" s="14"/>
      <c r="S48" s="1"/>
    </row>
    <row r="49" spans="1:19" ht="1.0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.05" customHeight="1">
      <c r="A50" s="1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"/>
    </row>
    <row r="51" spans="1:19" ht="13.05" customHeight="1">
      <c r="A51" s="1"/>
      <c r="B51" s="16" t="s">
        <v>78</v>
      </c>
      <c r="C51" s="16"/>
      <c r="D51" s="16"/>
      <c r="E51" s="16"/>
      <c r="F51" s="16"/>
      <c r="G51" s="16"/>
      <c r="H51" s="16"/>
      <c r="I51" s="16"/>
      <c r="J51" s="21">
        <f>J44+J47</f>
        <v>28635.570000000011</v>
      </c>
      <c r="K51" s="17"/>
      <c r="L51" s="17"/>
      <c r="M51" s="17"/>
      <c r="N51" s="17"/>
      <c r="O51" s="17"/>
      <c r="P51" s="17"/>
      <c r="Q51" s="17"/>
      <c r="R51" s="17"/>
      <c r="S51" s="1"/>
    </row>
    <row r="52" spans="1:19" ht="28.2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.05" customHeight="1">
      <c r="A53" s="1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"/>
    </row>
    <row r="54" spans="1:19" ht="12" customHeight="1">
      <c r="A54" s="1"/>
      <c r="B54" s="8" t="s">
        <v>79</v>
      </c>
      <c r="C54" s="8"/>
      <c r="D54" s="8"/>
      <c r="E54" s="8"/>
      <c r="F54" s="1"/>
      <c r="G54" s="1"/>
      <c r="H54" s="2" t="s">
        <v>80</v>
      </c>
      <c r="I54" s="8" t="s">
        <v>81</v>
      </c>
      <c r="J54" s="8"/>
      <c r="K54" s="1"/>
      <c r="L54" s="1"/>
      <c r="M54" s="1"/>
      <c r="N54" s="7" t="s">
        <v>82</v>
      </c>
      <c r="O54" s="7"/>
      <c r="P54" s="7"/>
      <c r="Q54" s="7"/>
      <c r="R54" s="7"/>
      <c r="S54" s="1"/>
    </row>
    <row r="56" spans="1:19">
      <c r="B56" t="s">
        <v>84</v>
      </c>
    </row>
    <row r="57" spans="1:19">
      <c r="B57" t="s">
        <v>85</v>
      </c>
    </row>
  </sheetData>
  <mergeCells count="206">
    <mergeCell ref="B53:R53"/>
    <mergeCell ref="B54:E54"/>
    <mergeCell ref="I54:J54"/>
    <mergeCell ref="N54:R54"/>
    <mergeCell ref="B50:R50"/>
    <mergeCell ref="B51:I51"/>
    <mergeCell ref="J51:K51"/>
    <mergeCell ref="L51:N51"/>
    <mergeCell ref="O51:P51"/>
    <mergeCell ref="Q51:R51"/>
    <mergeCell ref="B48:I48"/>
    <mergeCell ref="J48:K48"/>
    <mergeCell ref="L48:N48"/>
    <mergeCell ref="O48:P48"/>
    <mergeCell ref="Q48:R48"/>
    <mergeCell ref="B46:R46"/>
    <mergeCell ref="E47:I47"/>
    <mergeCell ref="J47:L47"/>
    <mergeCell ref="M47:N47"/>
    <mergeCell ref="O47:P47"/>
    <mergeCell ref="Q47:R47"/>
    <mergeCell ref="B44:I44"/>
    <mergeCell ref="J44:K44"/>
    <mergeCell ref="L44:N44"/>
    <mergeCell ref="O44:P44"/>
    <mergeCell ref="Q44:R44"/>
    <mergeCell ref="E43:I43"/>
    <mergeCell ref="J43:L43"/>
    <mergeCell ref="M43:N43"/>
    <mergeCell ref="O43:P43"/>
    <mergeCell ref="Q43:R43"/>
    <mergeCell ref="E42:I42"/>
    <mergeCell ref="J42:L42"/>
    <mergeCell ref="M42:N42"/>
    <mergeCell ref="O42:P42"/>
    <mergeCell ref="Q42:R42"/>
    <mergeCell ref="E41:I41"/>
    <mergeCell ref="J41:L41"/>
    <mergeCell ref="M41:N41"/>
    <mergeCell ref="O41:P41"/>
    <mergeCell ref="Q41:R41"/>
    <mergeCell ref="E40:I40"/>
    <mergeCell ref="J40:L40"/>
    <mergeCell ref="M40:N40"/>
    <mergeCell ref="O40:P40"/>
    <mergeCell ref="Q40:R40"/>
    <mergeCell ref="E39:I39"/>
    <mergeCell ref="J39:L39"/>
    <mergeCell ref="M39:N39"/>
    <mergeCell ref="O39:P39"/>
    <mergeCell ref="Q39:R39"/>
    <mergeCell ref="E38:I38"/>
    <mergeCell ref="J38:L38"/>
    <mergeCell ref="M38:N38"/>
    <mergeCell ref="O38:P38"/>
    <mergeCell ref="Q38:R38"/>
    <mergeCell ref="E37:I37"/>
    <mergeCell ref="J37:L37"/>
    <mergeCell ref="M37:N37"/>
    <mergeCell ref="O37:P37"/>
    <mergeCell ref="Q37:R37"/>
    <mergeCell ref="E36:I36"/>
    <mergeCell ref="J36:L36"/>
    <mergeCell ref="M36:N36"/>
    <mergeCell ref="O36:P36"/>
    <mergeCell ref="Q36:R36"/>
    <mergeCell ref="E35:I35"/>
    <mergeCell ref="J35:L35"/>
    <mergeCell ref="M35:N35"/>
    <mergeCell ref="O35:P35"/>
    <mergeCell ref="Q35:R35"/>
    <mergeCell ref="E34:I34"/>
    <mergeCell ref="J34:L34"/>
    <mergeCell ref="M34:N34"/>
    <mergeCell ref="O34:P34"/>
    <mergeCell ref="Q34:R34"/>
    <mergeCell ref="E33:I33"/>
    <mergeCell ref="J33:L33"/>
    <mergeCell ref="M33:N33"/>
    <mergeCell ref="O33:P33"/>
    <mergeCell ref="Q33:R33"/>
    <mergeCell ref="E32:I32"/>
    <mergeCell ref="J32:L32"/>
    <mergeCell ref="M32:N32"/>
    <mergeCell ref="O32:P32"/>
    <mergeCell ref="Q32:R32"/>
    <mergeCell ref="E31:I31"/>
    <mergeCell ref="J31:L31"/>
    <mergeCell ref="M31:N31"/>
    <mergeCell ref="O31:P31"/>
    <mergeCell ref="Q31:R31"/>
    <mergeCell ref="E30:I30"/>
    <mergeCell ref="J30:L30"/>
    <mergeCell ref="M30:N30"/>
    <mergeCell ref="O30:P30"/>
    <mergeCell ref="Q30:R30"/>
    <mergeCell ref="E29:I29"/>
    <mergeCell ref="J29:L29"/>
    <mergeCell ref="M29:N29"/>
    <mergeCell ref="O29:P29"/>
    <mergeCell ref="Q29:R29"/>
    <mergeCell ref="E28:I28"/>
    <mergeCell ref="J28:L28"/>
    <mergeCell ref="M28:N28"/>
    <mergeCell ref="O28:P28"/>
    <mergeCell ref="Q28:R28"/>
    <mergeCell ref="E27:I27"/>
    <mergeCell ref="J27:L27"/>
    <mergeCell ref="M27:N27"/>
    <mergeCell ref="O27:P27"/>
    <mergeCell ref="Q27:R27"/>
    <mergeCell ref="E26:I26"/>
    <mergeCell ref="J26:L26"/>
    <mergeCell ref="M26:N26"/>
    <mergeCell ref="O26:P26"/>
    <mergeCell ref="Q26:R26"/>
    <mergeCell ref="E25:I25"/>
    <mergeCell ref="J25:L25"/>
    <mergeCell ref="M25:N25"/>
    <mergeCell ref="O25:P25"/>
    <mergeCell ref="Q25:R25"/>
    <mergeCell ref="E24:I24"/>
    <mergeCell ref="J24:L24"/>
    <mergeCell ref="M24:N24"/>
    <mergeCell ref="O24:P24"/>
    <mergeCell ref="Q24:R24"/>
    <mergeCell ref="E23:I23"/>
    <mergeCell ref="J23:L23"/>
    <mergeCell ref="M23:N23"/>
    <mergeCell ref="O23:P23"/>
    <mergeCell ref="Q23:R23"/>
    <mergeCell ref="E22:I22"/>
    <mergeCell ref="J22:L22"/>
    <mergeCell ref="M22:N22"/>
    <mergeCell ref="O22:P22"/>
    <mergeCell ref="Q22:R22"/>
    <mergeCell ref="E21:I21"/>
    <mergeCell ref="J21:L21"/>
    <mergeCell ref="M21:N21"/>
    <mergeCell ref="O21:P21"/>
    <mergeCell ref="Q21:R21"/>
    <mergeCell ref="E20:I20"/>
    <mergeCell ref="J20:L20"/>
    <mergeCell ref="M20:N20"/>
    <mergeCell ref="O20:P20"/>
    <mergeCell ref="Q20:R20"/>
    <mergeCell ref="E19:I19"/>
    <mergeCell ref="J19:L19"/>
    <mergeCell ref="M19:N19"/>
    <mergeCell ref="O19:P19"/>
    <mergeCell ref="Q19:R19"/>
    <mergeCell ref="E18:I18"/>
    <mergeCell ref="J18:L18"/>
    <mergeCell ref="M18:N18"/>
    <mergeCell ref="O18:P18"/>
    <mergeCell ref="Q18:R18"/>
    <mergeCell ref="E17:I17"/>
    <mergeCell ref="J17:L17"/>
    <mergeCell ref="M17:N17"/>
    <mergeCell ref="O17:P17"/>
    <mergeCell ref="Q17:R17"/>
    <mergeCell ref="E16:I16"/>
    <mergeCell ref="J16:L16"/>
    <mergeCell ref="M16:N16"/>
    <mergeCell ref="O16:P16"/>
    <mergeCell ref="Q16:R16"/>
    <mergeCell ref="E15:I15"/>
    <mergeCell ref="J15:L15"/>
    <mergeCell ref="M15:N15"/>
    <mergeCell ref="O15:P15"/>
    <mergeCell ref="Q15:R15"/>
    <mergeCell ref="E14:I14"/>
    <mergeCell ref="J14:L14"/>
    <mergeCell ref="M14:N14"/>
    <mergeCell ref="O14:P14"/>
    <mergeCell ref="Q14:R14"/>
    <mergeCell ref="E13:I13"/>
    <mergeCell ref="J13:L13"/>
    <mergeCell ref="M13:N13"/>
    <mergeCell ref="O13:P13"/>
    <mergeCell ref="Q13:R13"/>
    <mergeCell ref="E12:I12"/>
    <mergeCell ref="J12:L12"/>
    <mergeCell ref="M12:N12"/>
    <mergeCell ref="O12:P12"/>
    <mergeCell ref="Q12:R12"/>
    <mergeCell ref="E11:I11"/>
    <mergeCell ref="J11:L11"/>
    <mergeCell ref="M11:N11"/>
    <mergeCell ref="O11:P11"/>
    <mergeCell ref="Q11:R11"/>
    <mergeCell ref="E10:I10"/>
    <mergeCell ref="J10:L10"/>
    <mergeCell ref="M10:N10"/>
    <mergeCell ref="O10:P10"/>
    <mergeCell ref="Q10:R10"/>
    <mergeCell ref="B9:R9"/>
    <mergeCell ref="B5:F5"/>
    <mergeCell ref="B6:F6"/>
    <mergeCell ref="B7:R7"/>
    <mergeCell ref="B8:R8"/>
    <mergeCell ref="B2:F2"/>
    <mergeCell ref="P2:Q2"/>
    <mergeCell ref="B3:F3"/>
    <mergeCell ref="P3:Q3"/>
    <mergeCell ref="B4:F4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RekapitularUplata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2026-09-16T11:53:37Z</dcterms:created>
  <dcterms:modified xsi:type="dcterms:W3CDTF">2026-09-16T12:10:49Z</dcterms:modified>
</cp:coreProperties>
</file>