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4E2354E7-67B0-4CC3-8E4B-4698F81D4959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68" i="1" l="1"/>
  <c r="J34" i="1"/>
</calcChain>
</file>

<file path=xl/sharedStrings.xml><?xml version="1.0" encoding="utf-8"?>
<sst xmlns="http://schemas.openxmlformats.org/spreadsheetml/2006/main" count="213" uniqueCount="111">
  <si>
    <t>OŠ Strožanac - Podstrana</t>
  </si>
  <si>
    <t>Datum</t>
  </si>
  <si>
    <t>Blato 1</t>
  </si>
  <si>
    <t>21312 Podstrana</t>
  </si>
  <si>
    <t>07911445229</t>
  </si>
  <si>
    <t>Broj</t>
  </si>
  <si>
    <t>ŽR</t>
  </si>
  <si>
    <t>Partner</t>
  </si>
  <si>
    <t>Duguje</t>
  </si>
  <si>
    <t>Potražuje</t>
  </si>
  <si>
    <t>Zatvoreno</t>
  </si>
  <si>
    <t>Otvoreno</t>
  </si>
  <si>
    <t>ŽIRO - RAČUN: HR7124070001800017008 - na nivou korisnika</t>
  </si>
  <si>
    <t>1</t>
  </si>
  <si>
    <t>13.01.2026.</t>
  </si>
  <si>
    <t>26/01009     1</t>
  </si>
  <si>
    <t>5290457 DALMATINAC BUS d.o.o. Omiš</t>
  </si>
  <si>
    <t>16.01.2026.</t>
  </si>
  <si>
    <t>26/01012     2</t>
  </si>
  <si>
    <t>5562732 PROFIL KLETT d.o.o.</t>
  </si>
  <si>
    <t>19.01.2026.</t>
  </si>
  <si>
    <t>23.01.2026.</t>
  </si>
  <si>
    <t>26/01018     1</t>
  </si>
  <si>
    <t>04547 FINA Financijska agencija</t>
  </si>
  <si>
    <t>26/01018     2</t>
  </si>
  <si>
    <t>02564 ELECTRONIC SECURITY d.o.o.</t>
  </si>
  <si>
    <t>26/01018     3</t>
  </si>
  <si>
    <t>26/01018     4</t>
  </si>
  <si>
    <t>5526604 DOKUMENT IT d.o.o</t>
  </si>
  <si>
    <t>26/01018     5</t>
  </si>
  <si>
    <t>26/01018     6</t>
  </si>
  <si>
    <t>26/01018     7</t>
  </si>
  <si>
    <t xml:space="preserve">01689 ZAVOD ZA ISPITIVANJE </t>
  </si>
  <si>
    <t>26/01018     8</t>
  </si>
  <si>
    <t>5663466 Elegant Solutions d.o.o.</t>
  </si>
  <si>
    <t>26/01018     9</t>
  </si>
  <si>
    <t xml:space="preserve">00691 LASER doo </t>
  </si>
  <si>
    <t>26/01018    10</t>
  </si>
  <si>
    <t>5361818 KAPA SVIJET HIGIJENE d.o.o.</t>
  </si>
  <si>
    <t>26/01018    11</t>
  </si>
  <si>
    <t>26/01018    12</t>
  </si>
  <si>
    <t>26/01018    13</t>
  </si>
  <si>
    <t>26/01018    14</t>
  </si>
  <si>
    <t>26/01018    15</t>
  </si>
  <si>
    <t>5317258 POLIKLINIKA MED POINT d.o.</t>
  </si>
  <si>
    <t>26/01018    16</t>
  </si>
  <si>
    <t>04032 A1 Hrvatska d.o.o. ZAGREB</t>
  </si>
  <si>
    <t>26/01018    17</t>
  </si>
  <si>
    <t xml:space="preserve">5641438 THYSSENKRUPP ELEVATOR </t>
  </si>
  <si>
    <t>26/01018    18</t>
  </si>
  <si>
    <t>5361788 G.B.T. ATEST d.o.o.</t>
  </si>
  <si>
    <t>26/01018    19</t>
  </si>
  <si>
    <t xml:space="preserve">02009 ZAVOD ZA ISPITIVANJE </t>
  </si>
  <si>
    <t>26/01018    20</t>
  </si>
  <si>
    <t>08308 HEP OPSKRBA d.o.o.</t>
  </si>
  <si>
    <t>26/01018    21</t>
  </si>
  <si>
    <t>01140 HT - Hrvatske telekomunikacije dd</t>
  </si>
  <si>
    <t>26/01018    22</t>
  </si>
  <si>
    <t>01076 VODOVOD I KANALIZACIJA d.o.</t>
  </si>
  <si>
    <t>27.01.2026.</t>
  </si>
  <si>
    <t>Ukupno za žiro-račun HR7124070001800017008</t>
  </si>
  <si>
    <t>ŽIRO - RAČUN: HR3924070001100579393 - na nivou korisnika</t>
  </si>
  <si>
    <t>02.01.2026.</t>
  </si>
  <si>
    <t>26/03001     1</t>
  </si>
  <si>
    <t>3</t>
  </si>
  <si>
    <t>00021 OTP BANKA d.d.</t>
  </si>
  <si>
    <t>07.01.2026.</t>
  </si>
  <si>
    <t>26/03002     1</t>
  </si>
  <si>
    <t>13679 PETROL doo Zagreb</t>
  </si>
  <si>
    <t>08.01.2026.</t>
  </si>
  <si>
    <t>26/03003     1</t>
  </si>
  <si>
    <t>5361800 MEHANOGRAFIJA d.o.o.</t>
  </si>
  <si>
    <t>26/03003     2</t>
  </si>
  <si>
    <t>26/03003     3</t>
  </si>
  <si>
    <t>26/03003     4</t>
  </si>
  <si>
    <t>26/03009     1</t>
  </si>
  <si>
    <t xml:space="preserve">5641306 ŠKOLSKA OPREMA GREGIĆ </t>
  </si>
  <si>
    <t>26/03009     2</t>
  </si>
  <si>
    <t>05671 BAKANALIJE D.O.O.</t>
  </si>
  <si>
    <t>26/03009     3</t>
  </si>
  <si>
    <t>26/03009     4</t>
  </si>
  <si>
    <t>26/03009     5</t>
  </si>
  <si>
    <t>26/03009     6</t>
  </si>
  <si>
    <t>26/03009     7</t>
  </si>
  <si>
    <t xml:space="preserve">04717 HRVATSKA ZAJEDNICA </t>
  </si>
  <si>
    <t>26/03009     8</t>
  </si>
  <si>
    <t>5669910 Cleanex servis</t>
  </si>
  <si>
    <t>26/03010     2</t>
  </si>
  <si>
    <t>5526655 HGSPOT Grupa d.o.o.</t>
  </si>
  <si>
    <t>26/03010     3</t>
  </si>
  <si>
    <t xml:space="preserve">5332214 OPG BARNJAK vl. Branko </t>
  </si>
  <si>
    <t>LCW192REKUP (2026)</t>
  </si>
  <si>
    <t>Stranica 1</t>
  </si>
  <si>
    <t xml:space="preserve"> od 2</t>
  </si>
  <si>
    <t>*Obrada LC* (GVICKOVI)</t>
  </si>
  <si>
    <t>26/03013     1</t>
  </si>
  <si>
    <t>5631513 BENEFIT SYSTEMS d.o.o.</t>
  </si>
  <si>
    <t>30.01.2026.</t>
  </si>
  <si>
    <t>26/03014     1</t>
  </si>
  <si>
    <t>26/03014     2</t>
  </si>
  <si>
    <t>26/03014     3</t>
  </si>
  <si>
    <t>26/03014     4</t>
  </si>
  <si>
    <t>26/03014     5</t>
  </si>
  <si>
    <t>Ukupno za žiro-račun HR3924070001100579393</t>
  </si>
  <si>
    <t>62.899,42</t>
  </si>
  <si>
    <t>SVEUKUPNO</t>
  </si>
  <si>
    <t>Stranica 2</t>
  </si>
  <si>
    <t>Troškovi plaće MZOM: 219.160,08 eura</t>
  </si>
  <si>
    <t>JAVNA OBJAVA O TROŠENJU SREDSTAVA od 01.01.2026 do 31.01.2026</t>
  </si>
  <si>
    <t>5361753 PEVEX d.d.</t>
  </si>
  <si>
    <t>Troškovi plaće pomoćnika u nastavi: 20.914,56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</si>
</sst>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</xf>
    <xf numFmtId="0" fontId="2" fillId="11" borderId="1" xfId="0" applyNumberFormat="1" applyFont="1" applyFill="1" applyBorder="1" applyAlignment="1" applyProtection="1">
      <alignment horizontal="left" vertical="center" wrapText="1"/>
    </xf>
    <xf numFmtId="0" fontId="0" fillId="15" borderId="4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4" fillId="16" borderId="1" xfId="0" applyNumberFormat="1" applyFont="1" applyFill="1" applyBorder="1" applyAlignment="1" applyProtection="1">
      <alignment horizontal="left" vertical="top" wrapText="1"/>
    </xf>
    <xf numFmtId="4" fontId="1" fillId="17" borderId="1" xfId="0" applyNumberFormat="1" applyFont="1" applyFill="1" applyBorder="1" applyAlignment="1" applyProtection="1">
      <alignment horizontal="right" vertical="top" wrapText="1"/>
    </xf>
    <xf numFmtId="0" fontId="1" fillId="17" borderId="1" xfId="0" applyNumberFormat="1" applyFont="1" applyFill="1" applyBorder="1" applyAlignment="1" applyProtection="1">
      <alignment horizontal="right" vertical="top" wrapText="1"/>
    </xf>
    <xf numFmtId="0" fontId="4" fillId="13" borderId="3" xfId="0" applyNumberFormat="1" applyFont="1" applyFill="1" applyBorder="1" applyAlignment="1" applyProtection="1">
      <alignment horizontal="left" vertical="top" wrapText="1"/>
    </xf>
    <xf numFmtId="0" fontId="1" fillId="14" borderId="3" xfId="0" applyNumberFormat="1" applyFont="1" applyFill="1" applyBorder="1" applyAlignment="1" applyProtection="1">
      <alignment horizontal="right" vertical="top" wrapText="1"/>
    </xf>
    <xf numFmtId="0" fontId="2" fillId="11" borderId="1" xfId="0" applyNumberFormat="1" applyFont="1" applyFill="1" applyBorder="1" applyAlignment="1" applyProtection="1">
      <alignment horizontal="left" vertical="center" wrapText="1"/>
    </xf>
    <xf numFmtId="4" fontId="2" fillId="12" borderId="1" xfId="0" applyNumberFormat="1" applyFont="1" applyFill="1" applyBorder="1" applyAlignment="1" applyProtection="1">
      <alignment horizontal="right" vertical="center" wrapText="1"/>
    </xf>
    <xf numFmtId="0" fontId="2" fillId="12" borderId="1" xfId="0" applyNumberFormat="1" applyFont="1" applyFill="1" applyBorder="1" applyAlignment="1" applyProtection="1">
      <alignment horizontal="righ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4" fontId="1" fillId="14" borderId="3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3" fillId="6" borderId="5" xfId="0" applyNumberFormat="1" applyFont="1" applyFill="1" applyBorder="1" applyAlignment="1" applyProtection="1">
      <alignment horizontal="center" vertical="top" wrapText="1"/>
    </xf>
    <xf numFmtId="0" fontId="3" fillId="6" borderId="6" xfId="0" applyNumberFormat="1" applyFont="1" applyFill="1" applyBorder="1" applyAlignment="1" applyProtection="1">
      <alignment horizontal="center" vertical="top" wrapText="1"/>
    </xf>
    <xf numFmtId="0" fontId="3" fillId="6" borderId="7" xfId="0" applyNumberFormat="1" applyFont="1" applyFill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6"/>
  <sheetViews>
    <sheetView tabSelected="1" workbookViewId="0">
      <selection activeCell="B7" sqref="B7:R7"/>
    </sheetView>
  </sheetViews>
  <sheetFormatPr defaultRowHeight="14.4"/>
  <cols>
    <col min="1" max="1" width="3.33203125" customWidth="1"/>
    <col min="2" max="2" width="8.3320312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9.33203125" customWidth="1"/>
    <col min="9" max="9" width="5.554687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21" t="s">
        <v>0</v>
      </c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9"/>
      <c r="Q2" s="9"/>
      <c r="R2" s="3"/>
      <c r="S2" s="1"/>
    </row>
    <row r="3" spans="1:19">
      <c r="A3" s="1"/>
      <c r="B3" s="8"/>
      <c r="C3" s="8"/>
      <c r="D3" s="8"/>
      <c r="E3" s="8"/>
      <c r="F3" s="8"/>
      <c r="G3" s="1"/>
      <c r="H3" s="1"/>
      <c r="I3" s="1"/>
      <c r="J3" s="1"/>
      <c r="K3" s="1"/>
      <c r="L3" s="1"/>
      <c r="M3" s="1"/>
      <c r="N3" s="1"/>
      <c r="O3" s="1"/>
      <c r="P3" s="9"/>
      <c r="Q3" s="9"/>
      <c r="R3" s="3"/>
      <c r="S3" s="1"/>
    </row>
    <row r="4" spans="1:19">
      <c r="A4" s="1"/>
      <c r="B4" s="8" t="s">
        <v>2</v>
      </c>
      <c r="C4" s="8"/>
      <c r="D4" s="8"/>
      <c r="E4" s="8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8" t="s">
        <v>3</v>
      </c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8" t="s">
        <v>4</v>
      </c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>
      <c r="A7" s="1"/>
      <c r="B7" s="23" t="s">
        <v>108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1"/>
    </row>
    <row r="8" spans="1:19" ht="15.6">
      <c r="A8" s="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1"/>
    </row>
    <row r="9" spans="1:19">
      <c r="A9" s="1"/>
      <c r="B9" s="19" t="s">
        <v>12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"/>
    </row>
    <row r="10" spans="1:19" ht="17.399999999999999" customHeight="1">
      <c r="A10" s="1"/>
      <c r="B10" s="5" t="s">
        <v>14</v>
      </c>
      <c r="C10" s="6" t="s">
        <v>15</v>
      </c>
      <c r="D10" s="5" t="s">
        <v>13</v>
      </c>
      <c r="E10" s="15" t="s">
        <v>16</v>
      </c>
      <c r="F10" s="15"/>
      <c r="G10" s="15"/>
      <c r="H10" s="15"/>
      <c r="I10" s="15"/>
      <c r="J10" s="16">
        <v>13300.8</v>
      </c>
      <c r="K10" s="17"/>
      <c r="L10" s="17"/>
      <c r="M10" s="17"/>
      <c r="N10" s="17"/>
      <c r="O10" s="17"/>
      <c r="P10" s="17"/>
      <c r="Q10" s="17"/>
      <c r="R10" s="17"/>
      <c r="S10" s="1"/>
    </row>
    <row r="11" spans="1:19">
      <c r="A11" s="1"/>
      <c r="B11" s="5" t="s">
        <v>17</v>
      </c>
      <c r="C11" s="6" t="s">
        <v>18</v>
      </c>
      <c r="D11" s="5" t="s">
        <v>13</v>
      </c>
      <c r="E11" s="15" t="s">
        <v>19</v>
      </c>
      <c r="F11" s="15"/>
      <c r="G11" s="15"/>
      <c r="H11" s="15"/>
      <c r="I11" s="15"/>
      <c r="J11" s="16">
        <v>4780.21</v>
      </c>
      <c r="K11" s="17"/>
      <c r="L11" s="17"/>
      <c r="M11" s="17"/>
      <c r="N11" s="17"/>
      <c r="O11" s="17"/>
      <c r="P11" s="17"/>
      <c r="Q11" s="17"/>
      <c r="R11" s="17"/>
      <c r="S11" s="1"/>
    </row>
    <row r="12" spans="1:19">
      <c r="A12" s="1"/>
      <c r="B12" s="5" t="s">
        <v>21</v>
      </c>
      <c r="C12" s="6" t="s">
        <v>22</v>
      </c>
      <c r="D12" s="5" t="s">
        <v>13</v>
      </c>
      <c r="E12" s="15" t="s">
        <v>23</v>
      </c>
      <c r="F12" s="15"/>
      <c r="G12" s="15"/>
      <c r="H12" s="15"/>
      <c r="I12" s="15"/>
      <c r="J12" s="17">
        <v>1.66</v>
      </c>
      <c r="K12" s="17"/>
      <c r="L12" s="17"/>
      <c r="M12" s="17"/>
      <c r="N12" s="17"/>
      <c r="O12" s="17"/>
      <c r="P12" s="17"/>
      <c r="Q12" s="17"/>
      <c r="R12" s="17"/>
      <c r="S12" s="1"/>
    </row>
    <row r="13" spans="1:19">
      <c r="A13" s="1"/>
      <c r="B13" s="5" t="s">
        <v>21</v>
      </c>
      <c r="C13" s="6" t="s">
        <v>24</v>
      </c>
      <c r="D13" s="5" t="s">
        <v>13</v>
      </c>
      <c r="E13" s="15" t="s">
        <v>25</v>
      </c>
      <c r="F13" s="15"/>
      <c r="G13" s="15"/>
      <c r="H13" s="15"/>
      <c r="I13" s="15"/>
      <c r="J13" s="17">
        <v>75.94</v>
      </c>
      <c r="K13" s="17"/>
      <c r="L13" s="17"/>
      <c r="M13" s="17"/>
      <c r="N13" s="17"/>
      <c r="O13" s="17"/>
      <c r="P13" s="17"/>
      <c r="Q13" s="17"/>
      <c r="R13" s="17"/>
      <c r="S13" s="1"/>
    </row>
    <row r="14" spans="1:19">
      <c r="A14" s="1"/>
      <c r="B14" s="5" t="s">
        <v>21</v>
      </c>
      <c r="C14" s="6" t="s">
        <v>26</v>
      </c>
      <c r="D14" s="5" t="s">
        <v>13</v>
      </c>
      <c r="E14" s="15" t="s">
        <v>25</v>
      </c>
      <c r="F14" s="15"/>
      <c r="G14" s="15"/>
      <c r="H14" s="15"/>
      <c r="I14" s="15"/>
      <c r="J14" s="17">
        <v>75.94</v>
      </c>
      <c r="K14" s="17"/>
      <c r="L14" s="17"/>
      <c r="M14" s="17"/>
      <c r="N14" s="17"/>
      <c r="O14" s="17"/>
      <c r="P14" s="17"/>
      <c r="Q14" s="17"/>
      <c r="R14" s="17"/>
      <c r="S14" s="1"/>
    </row>
    <row r="15" spans="1:19">
      <c r="A15" s="1"/>
      <c r="B15" s="5" t="s">
        <v>21</v>
      </c>
      <c r="C15" s="6" t="s">
        <v>27</v>
      </c>
      <c r="D15" s="5" t="s">
        <v>13</v>
      </c>
      <c r="E15" s="15" t="s">
        <v>28</v>
      </c>
      <c r="F15" s="15"/>
      <c r="G15" s="15"/>
      <c r="H15" s="15"/>
      <c r="I15" s="15"/>
      <c r="J15" s="17">
        <v>196.42</v>
      </c>
      <c r="K15" s="17"/>
      <c r="L15" s="17"/>
      <c r="M15" s="17"/>
      <c r="N15" s="17"/>
      <c r="O15" s="17"/>
      <c r="P15" s="17"/>
      <c r="Q15" s="17"/>
      <c r="R15" s="17"/>
      <c r="S15" s="1"/>
    </row>
    <row r="16" spans="1:19">
      <c r="A16" s="1"/>
      <c r="B16" s="5" t="s">
        <v>21</v>
      </c>
      <c r="C16" s="6" t="s">
        <v>29</v>
      </c>
      <c r="D16" s="5" t="s">
        <v>13</v>
      </c>
      <c r="E16" s="15" t="s">
        <v>28</v>
      </c>
      <c r="F16" s="15"/>
      <c r="G16" s="15"/>
      <c r="H16" s="15"/>
      <c r="I16" s="15"/>
      <c r="J16" s="17">
        <v>196.42</v>
      </c>
      <c r="K16" s="17"/>
      <c r="L16" s="17"/>
      <c r="M16" s="17"/>
      <c r="N16" s="17"/>
      <c r="O16" s="17"/>
      <c r="P16" s="17"/>
      <c r="Q16" s="17"/>
      <c r="R16" s="17"/>
      <c r="S16" s="1"/>
    </row>
    <row r="17" spans="1:19">
      <c r="A17" s="1"/>
      <c r="B17" s="5" t="s">
        <v>21</v>
      </c>
      <c r="C17" s="6" t="s">
        <v>30</v>
      </c>
      <c r="D17" s="5" t="s">
        <v>13</v>
      </c>
      <c r="E17" s="15" t="s">
        <v>109</v>
      </c>
      <c r="F17" s="15"/>
      <c r="G17" s="15"/>
      <c r="H17" s="15"/>
      <c r="I17" s="15"/>
      <c r="J17" s="17">
        <v>312.44</v>
      </c>
      <c r="K17" s="17"/>
      <c r="L17" s="17"/>
      <c r="M17" s="17"/>
      <c r="N17" s="17"/>
      <c r="O17" s="17"/>
      <c r="P17" s="17"/>
      <c r="Q17" s="17"/>
      <c r="R17" s="17"/>
      <c r="S17" s="1"/>
    </row>
    <row r="18" spans="1:19">
      <c r="A18" s="1"/>
      <c r="B18" s="5" t="s">
        <v>21</v>
      </c>
      <c r="C18" s="6" t="s">
        <v>31</v>
      </c>
      <c r="D18" s="5" t="s">
        <v>13</v>
      </c>
      <c r="E18" s="15" t="s">
        <v>32</v>
      </c>
      <c r="F18" s="15"/>
      <c r="G18" s="15"/>
      <c r="H18" s="15"/>
      <c r="I18" s="15"/>
      <c r="J18" s="17">
        <v>82.95</v>
      </c>
      <c r="K18" s="17"/>
      <c r="L18" s="17"/>
      <c r="M18" s="17"/>
      <c r="N18" s="17"/>
      <c r="O18" s="17"/>
      <c r="P18" s="17"/>
      <c r="Q18" s="17"/>
      <c r="R18" s="17"/>
      <c r="S18" s="1"/>
    </row>
    <row r="19" spans="1:19">
      <c r="A19" s="1"/>
      <c r="B19" s="5" t="s">
        <v>21</v>
      </c>
      <c r="C19" s="6" t="s">
        <v>33</v>
      </c>
      <c r="D19" s="5" t="s">
        <v>13</v>
      </c>
      <c r="E19" s="15" t="s">
        <v>34</v>
      </c>
      <c r="F19" s="15"/>
      <c r="G19" s="15"/>
      <c r="H19" s="15"/>
      <c r="I19" s="15"/>
      <c r="J19" s="16">
        <v>3437.5</v>
      </c>
      <c r="K19" s="17"/>
      <c r="L19" s="17"/>
      <c r="M19" s="17"/>
      <c r="N19" s="17"/>
      <c r="O19" s="17"/>
      <c r="P19" s="17"/>
      <c r="Q19" s="17"/>
      <c r="R19" s="17"/>
      <c r="S19" s="1"/>
    </row>
    <row r="20" spans="1:19">
      <c r="A20" s="1"/>
      <c r="B20" s="5" t="s">
        <v>21</v>
      </c>
      <c r="C20" s="6" t="s">
        <v>35</v>
      </c>
      <c r="D20" s="5" t="s">
        <v>13</v>
      </c>
      <c r="E20" s="15" t="s">
        <v>36</v>
      </c>
      <c r="F20" s="15"/>
      <c r="G20" s="15"/>
      <c r="H20" s="15"/>
      <c r="I20" s="15"/>
      <c r="J20" s="17">
        <v>332.51</v>
      </c>
      <c r="K20" s="17"/>
      <c r="L20" s="17"/>
      <c r="M20" s="17"/>
      <c r="N20" s="17"/>
      <c r="O20" s="17"/>
      <c r="P20" s="17"/>
      <c r="Q20" s="17"/>
      <c r="R20" s="17"/>
      <c r="S20" s="1"/>
    </row>
    <row r="21" spans="1:19">
      <c r="A21" s="1"/>
      <c r="B21" s="5" t="s">
        <v>21</v>
      </c>
      <c r="C21" s="6" t="s">
        <v>37</v>
      </c>
      <c r="D21" s="5" t="s">
        <v>13</v>
      </c>
      <c r="E21" s="15" t="s">
        <v>38</v>
      </c>
      <c r="F21" s="15"/>
      <c r="G21" s="15"/>
      <c r="H21" s="15"/>
      <c r="I21" s="15"/>
      <c r="J21" s="16">
        <v>1000</v>
      </c>
      <c r="K21" s="17"/>
      <c r="L21" s="17"/>
      <c r="M21" s="17"/>
      <c r="N21" s="17"/>
      <c r="O21" s="17"/>
      <c r="P21" s="17"/>
      <c r="Q21" s="17"/>
      <c r="R21" s="17"/>
      <c r="S21" s="1"/>
    </row>
    <row r="22" spans="1:19">
      <c r="A22" s="1"/>
      <c r="B22" s="5" t="s">
        <v>21</v>
      </c>
      <c r="C22" s="6" t="s">
        <v>39</v>
      </c>
      <c r="D22" s="5" t="s">
        <v>13</v>
      </c>
      <c r="E22" s="15" t="s">
        <v>38</v>
      </c>
      <c r="F22" s="15"/>
      <c r="G22" s="15"/>
      <c r="H22" s="15"/>
      <c r="I22" s="15"/>
      <c r="J22" s="17">
        <v>128.25</v>
      </c>
      <c r="K22" s="17"/>
      <c r="L22" s="17"/>
      <c r="M22" s="17"/>
      <c r="N22" s="17"/>
      <c r="O22" s="17"/>
      <c r="P22" s="17"/>
      <c r="Q22" s="17"/>
      <c r="R22" s="17"/>
      <c r="S22" s="1"/>
    </row>
    <row r="23" spans="1:19">
      <c r="A23" s="1"/>
      <c r="B23" s="5" t="s">
        <v>21</v>
      </c>
      <c r="C23" s="6" t="s">
        <v>40</v>
      </c>
      <c r="D23" s="5" t="s">
        <v>13</v>
      </c>
      <c r="E23" s="15" t="s">
        <v>38</v>
      </c>
      <c r="F23" s="15"/>
      <c r="G23" s="15"/>
      <c r="H23" s="15"/>
      <c r="I23" s="15"/>
      <c r="J23" s="17">
        <v>622.75</v>
      </c>
      <c r="K23" s="17"/>
      <c r="L23" s="17"/>
      <c r="M23" s="17"/>
      <c r="N23" s="17"/>
      <c r="O23" s="17"/>
      <c r="P23" s="17"/>
      <c r="Q23" s="17"/>
      <c r="R23" s="17"/>
      <c r="S23" s="1"/>
    </row>
    <row r="24" spans="1:19">
      <c r="A24" s="1"/>
      <c r="B24" s="5" t="s">
        <v>21</v>
      </c>
      <c r="C24" s="6" t="s">
        <v>41</v>
      </c>
      <c r="D24" s="5" t="s">
        <v>13</v>
      </c>
      <c r="E24" s="15" t="s">
        <v>38</v>
      </c>
      <c r="F24" s="15"/>
      <c r="G24" s="15"/>
      <c r="H24" s="15"/>
      <c r="I24" s="15"/>
      <c r="J24" s="16">
        <v>1564.94</v>
      </c>
      <c r="K24" s="17"/>
      <c r="L24" s="17"/>
      <c r="M24" s="17"/>
      <c r="N24" s="17"/>
      <c r="O24" s="17"/>
      <c r="P24" s="17"/>
      <c r="Q24" s="17"/>
      <c r="R24" s="17"/>
      <c r="S24" s="1"/>
    </row>
    <row r="25" spans="1:19">
      <c r="A25" s="1"/>
      <c r="B25" s="5" t="s">
        <v>21</v>
      </c>
      <c r="C25" s="6" t="s">
        <v>42</v>
      </c>
      <c r="D25" s="5" t="s">
        <v>13</v>
      </c>
      <c r="E25" s="15" t="s">
        <v>38</v>
      </c>
      <c r="F25" s="15"/>
      <c r="G25" s="15"/>
      <c r="H25" s="15"/>
      <c r="I25" s="15"/>
      <c r="J25" s="17">
        <v>772.5</v>
      </c>
      <c r="K25" s="17"/>
      <c r="L25" s="17"/>
      <c r="M25" s="17"/>
      <c r="N25" s="17"/>
      <c r="O25" s="17"/>
      <c r="P25" s="17"/>
      <c r="Q25" s="17"/>
      <c r="R25" s="17"/>
      <c r="S25" s="1"/>
    </row>
    <row r="26" spans="1:19">
      <c r="A26" s="1"/>
      <c r="B26" s="5" t="s">
        <v>21</v>
      </c>
      <c r="C26" s="6" t="s">
        <v>43</v>
      </c>
      <c r="D26" s="5" t="s">
        <v>13</v>
      </c>
      <c r="E26" s="15" t="s">
        <v>44</v>
      </c>
      <c r="F26" s="15"/>
      <c r="G26" s="15"/>
      <c r="H26" s="15"/>
      <c r="I26" s="15"/>
      <c r="J26" s="16">
        <v>4800</v>
      </c>
      <c r="K26" s="17"/>
      <c r="L26" s="17"/>
      <c r="M26" s="17"/>
      <c r="N26" s="17"/>
      <c r="O26" s="17"/>
      <c r="P26" s="17"/>
      <c r="Q26" s="17"/>
      <c r="R26" s="17"/>
      <c r="S26" s="1"/>
    </row>
    <row r="27" spans="1:19">
      <c r="A27" s="1"/>
      <c r="B27" s="5" t="s">
        <v>21</v>
      </c>
      <c r="C27" s="6" t="s">
        <v>45</v>
      </c>
      <c r="D27" s="5" t="s">
        <v>13</v>
      </c>
      <c r="E27" s="15" t="s">
        <v>46</v>
      </c>
      <c r="F27" s="15"/>
      <c r="G27" s="15"/>
      <c r="H27" s="15"/>
      <c r="I27" s="15"/>
      <c r="J27" s="17">
        <v>127.84</v>
      </c>
      <c r="K27" s="17"/>
      <c r="L27" s="17"/>
      <c r="M27" s="17"/>
      <c r="N27" s="17"/>
      <c r="O27" s="17"/>
      <c r="P27" s="17"/>
      <c r="Q27" s="17"/>
      <c r="R27" s="17"/>
      <c r="S27" s="1"/>
    </row>
    <row r="28" spans="1:19">
      <c r="A28" s="1"/>
      <c r="B28" s="5" t="s">
        <v>21</v>
      </c>
      <c r="C28" s="6" t="s">
        <v>47</v>
      </c>
      <c r="D28" s="5" t="s">
        <v>13</v>
      </c>
      <c r="E28" s="15" t="s">
        <v>48</v>
      </c>
      <c r="F28" s="15"/>
      <c r="G28" s="15"/>
      <c r="H28" s="15"/>
      <c r="I28" s="15"/>
      <c r="J28" s="17">
        <v>89.28</v>
      </c>
      <c r="K28" s="17"/>
      <c r="L28" s="17"/>
      <c r="M28" s="17"/>
      <c r="N28" s="17"/>
      <c r="O28" s="17"/>
      <c r="P28" s="17"/>
      <c r="Q28" s="17"/>
      <c r="R28" s="17"/>
      <c r="S28" s="1"/>
    </row>
    <row r="29" spans="1:19">
      <c r="A29" s="1"/>
      <c r="B29" s="5" t="s">
        <v>21</v>
      </c>
      <c r="C29" s="6" t="s">
        <v>49</v>
      </c>
      <c r="D29" s="5" t="s">
        <v>13</v>
      </c>
      <c r="E29" s="15" t="s">
        <v>50</v>
      </c>
      <c r="F29" s="15"/>
      <c r="G29" s="15"/>
      <c r="H29" s="15"/>
      <c r="I29" s="15"/>
      <c r="J29" s="17">
        <v>66.36</v>
      </c>
      <c r="K29" s="17"/>
      <c r="L29" s="17"/>
      <c r="M29" s="17"/>
      <c r="N29" s="17"/>
      <c r="O29" s="17"/>
      <c r="P29" s="17"/>
      <c r="Q29" s="17"/>
      <c r="R29" s="17"/>
      <c r="S29" s="1"/>
    </row>
    <row r="30" spans="1:19">
      <c r="A30" s="1"/>
      <c r="B30" s="5" t="s">
        <v>21</v>
      </c>
      <c r="C30" s="6" t="s">
        <v>51</v>
      </c>
      <c r="D30" s="5" t="s">
        <v>13</v>
      </c>
      <c r="E30" s="15" t="s">
        <v>52</v>
      </c>
      <c r="F30" s="15"/>
      <c r="G30" s="15"/>
      <c r="H30" s="15"/>
      <c r="I30" s="15"/>
      <c r="J30" s="17">
        <v>375</v>
      </c>
      <c r="K30" s="17"/>
      <c r="L30" s="17"/>
      <c r="M30" s="17"/>
      <c r="N30" s="17"/>
      <c r="O30" s="17"/>
      <c r="P30" s="17"/>
      <c r="Q30" s="17"/>
      <c r="R30" s="17"/>
      <c r="S30" s="1"/>
    </row>
    <row r="31" spans="1:19">
      <c r="A31" s="1"/>
      <c r="B31" s="5" t="s">
        <v>21</v>
      </c>
      <c r="C31" s="6" t="s">
        <v>53</v>
      </c>
      <c r="D31" s="5" t="s">
        <v>13</v>
      </c>
      <c r="E31" s="15" t="s">
        <v>54</v>
      </c>
      <c r="F31" s="15"/>
      <c r="G31" s="15"/>
      <c r="H31" s="15"/>
      <c r="I31" s="15"/>
      <c r="J31" s="16">
        <v>1046.05</v>
      </c>
      <c r="K31" s="17"/>
      <c r="L31" s="17"/>
      <c r="M31" s="17"/>
      <c r="N31" s="17"/>
      <c r="O31" s="17"/>
      <c r="P31" s="17"/>
      <c r="Q31" s="17"/>
      <c r="R31" s="17"/>
      <c r="S31" s="1"/>
    </row>
    <row r="32" spans="1:19">
      <c r="A32" s="1"/>
      <c r="B32" s="5" t="s">
        <v>21</v>
      </c>
      <c r="C32" s="6" t="s">
        <v>55</v>
      </c>
      <c r="D32" s="5" t="s">
        <v>13</v>
      </c>
      <c r="E32" s="15" t="s">
        <v>56</v>
      </c>
      <c r="F32" s="15"/>
      <c r="G32" s="15"/>
      <c r="H32" s="15"/>
      <c r="I32" s="15"/>
      <c r="J32" s="17">
        <v>122.99</v>
      </c>
      <c r="K32" s="17"/>
      <c r="L32" s="17"/>
      <c r="M32" s="17"/>
      <c r="N32" s="17"/>
      <c r="O32" s="17"/>
      <c r="P32" s="17"/>
      <c r="Q32" s="17"/>
      <c r="R32" s="17"/>
      <c r="S32" s="1"/>
    </row>
    <row r="33" spans="1:19">
      <c r="A33" s="1"/>
      <c r="B33" s="5" t="s">
        <v>21</v>
      </c>
      <c r="C33" s="6" t="s">
        <v>57</v>
      </c>
      <c r="D33" s="5" t="s">
        <v>13</v>
      </c>
      <c r="E33" s="15" t="s">
        <v>58</v>
      </c>
      <c r="F33" s="15"/>
      <c r="G33" s="15"/>
      <c r="H33" s="15"/>
      <c r="I33" s="15"/>
      <c r="J33" s="17">
        <v>191.82</v>
      </c>
      <c r="K33" s="17"/>
      <c r="L33" s="17"/>
      <c r="M33" s="17"/>
      <c r="N33" s="17"/>
      <c r="O33" s="17"/>
      <c r="P33" s="17"/>
      <c r="Q33" s="17"/>
      <c r="R33" s="17"/>
      <c r="S33" s="1"/>
    </row>
    <row r="34" spans="1:19">
      <c r="A34" s="1"/>
      <c r="B34" s="13" t="s">
        <v>60</v>
      </c>
      <c r="C34" s="13"/>
      <c r="D34" s="13"/>
      <c r="E34" s="13"/>
      <c r="F34" s="13"/>
      <c r="G34" s="13"/>
      <c r="H34" s="13"/>
      <c r="I34" s="13"/>
      <c r="J34" s="20">
        <f>SUM(J10:L33)</f>
        <v>33700.569999999985</v>
      </c>
      <c r="K34" s="14"/>
      <c r="L34" s="14"/>
      <c r="M34" s="14"/>
      <c r="N34" s="14"/>
      <c r="O34" s="14"/>
      <c r="P34" s="14"/>
      <c r="Q34" s="14"/>
      <c r="R34" s="14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9" t="s">
        <v>61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"/>
    </row>
    <row r="37" spans="1:19">
      <c r="A37" s="1"/>
      <c r="B37" s="5" t="s">
        <v>62</v>
      </c>
      <c r="C37" s="6" t="s">
        <v>63</v>
      </c>
      <c r="D37" s="5" t="s">
        <v>64</v>
      </c>
      <c r="E37" s="15" t="s">
        <v>65</v>
      </c>
      <c r="F37" s="15"/>
      <c r="G37" s="15"/>
      <c r="H37" s="15"/>
      <c r="I37" s="15"/>
      <c r="J37" s="17">
        <v>84.49</v>
      </c>
      <c r="K37" s="17"/>
      <c r="L37" s="17"/>
      <c r="M37" s="17"/>
      <c r="N37" s="17"/>
      <c r="O37" s="17"/>
      <c r="P37" s="17"/>
      <c r="Q37" s="17"/>
      <c r="R37" s="17"/>
      <c r="S37" s="1"/>
    </row>
    <row r="38" spans="1:19">
      <c r="A38" s="1"/>
      <c r="B38" s="5" t="s">
        <v>66</v>
      </c>
      <c r="C38" s="6" t="s">
        <v>67</v>
      </c>
      <c r="D38" s="5" t="s">
        <v>64</v>
      </c>
      <c r="E38" s="15" t="s">
        <v>68</v>
      </c>
      <c r="F38" s="15"/>
      <c r="G38" s="15"/>
      <c r="H38" s="15"/>
      <c r="I38" s="15"/>
      <c r="J38" s="16">
        <v>5123.71</v>
      </c>
      <c r="K38" s="17"/>
      <c r="L38" s="17"/>
      <c r="M38" s="17"/>
      <c r="N38" s="17"/>
      <c r="O38" s="17"/>
      <c r="P38" s="17"/>
      <c r="Q38" s="17"/>
      <c r="R38" s="17"/>
      <c r="S38" s="1"/>
    </row>
    <row r="39" spans="1:19">
      <c r="A39" s="1"/>
      <c r="B39" s="5" t="s">
        <v>69</v>
      </c>
      <c r="C39" s="6" t="s">
        <v>70</v>
      </c>
      <c r="D39" s="5" t="s">
        <v>64</v>
      </c>
      <c r="E39" s="15" t="s">
        <v>71</v>
      </c>
      <c r="F39" s="15"/>
      <c r="G39" s="15"/>
      <c r="H39" s="15"/>
      <c r="I39" s="15"/>
      <c r="J39" s="17">
        <v>265.5</v>
      </c>
      <c r="K39" s="17"/>
      <c r="L39" s="17"/>
      <c r="M39" s="17"/>
      <c r="N39" s="17"/>
      <c r="O39" s="17"/>
      <c r="P39" s="17"/>
      <c r="Q39" s="17"/>
      <c r="R39" s="17"/>
      <c r="S39" s="1"/>
    </row>
    <row r="40" spans="1:19">
      <c r="A40" s="1"/>
      <c r="B40" s="5" t="s">
        <v>69</v>
      </c>
      <c r="C40" s="6" t="s">
        <v>72</v>
      </c>
      <c r="D40" s="5" t="s">
        <v>64</v>
      </c>
      <c r="E40" s="15" t="s">
        <v>71</v>
      </c>
      <c r="F40" s="15"/>
      <c r="G40" s="15"/>
      <c r="H40" s="15"/>
      <c r="I40" s="15"/>
      <c r="J40" s="17">
        <v>499.45</v>
      </c>
      <c r="K40" s="17"/>
      <c r="L40" s="17"/>
      <c r="M40" s="17"/>
      <c r="N40" s="17"/>
      <c r="O40" s="17"/>
      <c r="P40" s="17"/>
      <c r="Q40" s="17"/>
      <c r="R40" s="17"/>
      <c r="S40" s="1"/>
    </row>
    <row r="41" spans="1:19">
      <c r="A41" s="1"/>
      <c r="B41" s="5" t="s">
        <v>69</v>
      </c>
      <c r="C41" s="6" t="s">
        <v>73</v>
      </c>
      <c r="D41" s="5" t="s">
        <v>64</v>
      </c>
      <c r="E41" s="15" t="s">
        <v>71</v>
      </c>
      <c r="F41" s="15"/>
      <c r="G41" s="15"/>
      <c r="H41" s="15"/>
      <c r="I41" s="15"/>
      <c r="J41" s="17">
        <v>655.99</v>
      </c>
      <c r="K41" s="17"/>
      <c r="L41" s="17"/>
      <c r="M41" s="17"/>
      <c r="N41" s="17"/>
      <c r="O41" s="17"/>
      <c r="P41" s="17"/>
      <c r="Q41" s="17"/>
      <c r="R41" s="17"/>
      <c r="S41" s="1"/>
    </row>
    <row r="42" spans="1:19">
      <c r="A42" s="1"/>
      <c r="B42" s="5" t="s">
        <v>69</v>
      </c>
      <c r="C42" s="6" t="s">
        <v>74</v>
      </c>
      <c r="D42" s="5" t="s">
        <v>64</v>
      </c>
      <c r="E42" s="15" t="s">
        <v>71</v>
      </c>
      <c r="F42" s="15"/>
      <c r="G42" s="15"/>
      <c r="H42" s="15"/>
      <c r="I42" s="15"/>
      <c r="J42" s="17">
        <v>156.26</v>
      </c>
      <c r="K42" s="17"/>
      <c r="L42" s="17"/>
      <c r="M42" s="17"/>
      <c r="N42" s="17"/>
      <c r="O42" s="17"/>
      <c r="P42" s="17"/>
      <c r="Q42" s="17"/>
      <c r="R42" s="17"/>
      <c r="S42" s="1"/>
    </row>
    <row r="43" spans="1:19">
      <c r="A43" s="1"/>
      <c r="B43" s="5" t="s">
        <v>17</v>
      </c>
      <c r="C43" s="6" t="s">
        <v>75</v>
      </c>
      <c r="D43" s="5" t="s">
        <v>64</v>
      </c>
      <c r="E43" s="15" t="s">
        <v>76</v>
      </c>
      <c r="F43" s="15"/>
      <c r="G43" s="15"/>
      <c r="H43" s="15"/>
      <c r="I43" s="15"/>
      <c r="J43" s="16">
        <v>7009.38</v>
      </c>
      <c r="K43" s="17"/>
      <c r="L43" s="17"/>
      <c r="M43" s="17"/>
      <c r="N43" s="17"/>
      <c r="O43" s="17"/>
      <c r="P43" s="17"/>
      <c r="Q43" s="17"/>
      <c r="R43" s="17"/>
      <c r="S43" s="1"/>
    </row>
    <row r="44" spans="1:19">
      <c r="A44" s="1"/>
      <c r="B44" s="5" t="s">
        <v>17</v>
      </c>
      <c r="C44" s="6" t="s">
        <v>77</v>
      </c>
      <c r="D44" s="5" t="s">
        <v>64</v>
      </c>
      <c r="E44" s="15" t="s">
        <v>78</v>
      </c>
      <c r="F44" s="15"/>
      <c r="G44" s="15"/>
      <c r="H44" s="15"/>
      <c r="I44" s="15"/>
      <c r="J44" s="16">
        <v>6503.69</v>
      </c>
      <c r="K44" s="17"/>
      <c r="L44" s="17"/>
      <c r="M44" s="17"/>
      <c r="N44" s="17"/>
      <c r="O44" s="17"/>
      <c r="P44" s="17"/>
      <c r="Q44" s="17"/>
      <c r="R44" s="17"/>
      <c r="S44" s="1"/>
    </row>
    <row r="45" spans="1:19">
      <c r="A45" s="1"/>
      <c r="B45" s="5" t="s">
        <v>17</v>
      </c>
      <c r="C45" s="6" t="s">
        <v>79</v>
      </c>
      <c r="D45" s="5" t="s">
        <v>64</v>
      </c>
      <c r="E45" s="15" t="s">
        <v>78</v>
      </c>
      <c r="F45" s="15"/>
      <c r="G45" s="15"/>
      <c r="H45" s="15"/>
      <c r="I45" s="15"/>
      <c r="J45" s="16">
        <v>6497.06</v>
      </c>
      <c r="K45" s="17"/>
      <c r="L45" s="17"/>
      <c r="M45" s="17"/>
      <c r="N45" s="17"/>
      <c r="O45" s="17"/>
      <c r="P45" s="17"/>
      <c r="Q45" s="17"/>
      <c r="R45" s="17"/>
      <c r="S45" s="1"/>
    </row>
    <row r="46" spans="1:19">
      <c r="A46" s="1"/>
      <c r="B46" s="5" t="s">
        <v>17</v>
      </c>
      <c r="C46" s="6" t="s">
        <v>80</v>
      </c>
      <c r="D46" s="5" t="s">
        <v>64</v>
      </c>
      <c r="E46" s="15" t="s">
        <v>76</v>
      </c>
      <c r="F46" s="15"/>
      <c r="G46" s="15"/>
      <c r="H46" s="15"/>
      <c r="I46" s="15"/>
      <c r="J46" s="17">
        <v>405.76</v>
      </c>
      <c r="K46" s="17"/>
      <c r="L46" s="17"/>
      <c r="M46" s="17"/>
      <c r="N46" s="17"/>
      <c r="O46" s="17"/>
      <c r="P46" s="17"/>
      <c r="Q46" s="17"/>
      <c r="R46" s="17"/>
      <c r="S46" s="1"/>
    </row>
    <row r="47" spans="1:19">
      <c r="A47" s="1"/>
      <c r="B47" s="5" t="s">
        <v>17</v>
      </c>
      <c r="C47" s="6" t="s">
        <v>81</v>
      </c>
      <c r="D47" s="5" t="s">
        <v>64</v>
      </c>
      <c r="E47" s="15" t="s">
        <v>78</v>
      </c>
      <c r="F47" s="15"/>
      <c r="G47" s="15"/>
      <c r="H47" s="15"/>
      <c r="I47" s="15"/>
      <c r="J47" s="16">
        <v>5089.8999999999996</v>
      </c>
      <c r="K47" s="17"/>
      <c r="L47" s="17"/>
      <c r="M47" s="17"/>
      <c r="N47" s="17"/>
      <c r="O47" s="17"/>
      <c r="P47" s="17"/>
      <c r="Q47" s="17"/>
      <c r="R47" s="17"/>
      <c r="S47" s="1"/>
    </row>
    <row r="48" spans="1:19">
      <c r="A48" s="1"/>
      <c r="B48" s="5" t="s">
        <v>17</v>
      </c>
      <c r="C48" s="6" t="s">
        <v>82</v>
      </c>
      <c r="D48" s="5" t="s">
        <v>64</v>
      </c>
      <c r="E48" s="15" t="s">
        <v>78</v>
      </c>
      <c r="F48" s="15"/>
      <c r="G48" s="15"/>
      <c r="H48" s="15"/>
      <c r="I48" s="15"/>
      <c r="J48" s="16">
        <v>3898.24</v>
      </c>
      <c r="K48" s="17"/>
      <c r="L48" s="17"/>
      <c r="M48" s="17"/>
      <c r="N48" s="17"/>
      <c r="O48" s="17"/>
      <c r="P48" s="17"/>
      <c r="Q48" s="17"/>
      <c r="R48" s="17"/>
      <c r="S48" s="1"/>
    </row>
    <row r="49" spans="1:19">
      <c r="A49" s="1"/>
      <c r="B49" s="5" t="s">
        <v>17</v>
      </c>
      <c r="C49" s="6" t="s">
        <v>83</v>
      </c>
      <c r="D49" s="5" t="s">
        <v>64</v>
      </c>
      <c r="E49" s="15" t="s">
        <v>84</v>
      </c>
      <c r="F49" s="15"/>
      <c r="G49" s="15"/>
      <c r="H49" s="15"/>
      <c r="I49" s="15"/>
      <c r="J49" s="17">
        <v>300</v>
      </c>
      <c r="K49" s="17"/>
      <c r="L49" s="17"/>
      <c r="M49" s="17"/>
      <c r="N49" s="17"/>
      <c r="O49" s="17"/>
      <c r="P49" s="17"/>
      <c r="Q49" s="17"/>
      <c r="R49" s="17"/>
      <c r="S49" s="1"/>
    </row>
    <row r="50" spans="1:19">
      <c r="A50" s="1"/>
      <c r="B50" s="5" t="s">
        <v>17</v>
      </c>
      <c r="C50" s="6" t="s">
        <v>85</v>
      </c>
      <c r="D50" s="5" t="s">
        <v>64</v>
      </c>
      <c r="E50" s="15" t="s">
        <v>86</v>
      </c>
      <c r="F50" s="15"/>
      <c r="G50" s="15"/>
      <c r="H50" s="15"/>
      <c r="I50" s="15"/>
      <c r="J50" s="16">
        <v>3548</v>
      </c>
      <c r="K50" s="17"/>
      <c r="L50" s="17"/>
      <c r="M50" s="17"/>
      <c r="N50" s="17"/>
      <c r="O50" s="17"/>
      <c r="P50" s="17"/>
      <c r="Q50" s="17"/>
      <c r="R50" s="17"/>
      <c r="S50" s="1"/>
    </row>
    <row r="51" spans="1:19">
      <c r="A51" s="1"/>
      <c r="B51" s="5" t="s">
        <v>20</v>
      </c>
      <c r="C51" s="6" t="s">
        <v>87</v>
      </c>
      <c r="D51" s="5" t="s">
        <v>64</v>
      </c>
      <c r="E51" s="15" t="s">
        <v>88</v>
      </c>
      <c r="F51" s="15"/>
      <c r="G51" s="15"/>
      <c r="H51" s="15"/>
      <c r="I51" s="15"/>
      <c r="J51" s="17">
        <v>407.55</v>
      </c>
      <c r="K51" s="17"/>
      <c r="L51" s="17"/>
      <c r="M51" s="17"/>
      <c r="N51" s="17"/>
      <c r="O51" s="17"/>
      <c r="P51" s="17"/>
      <c r="Q51" s="17"/>
      <c r="R51" s="17"/>
      <c r="S51" s="1"/>
    </row>
    <row r="52" spans="1:19">
      <c r="A52" s="1"/>
      <c r="B52" s="5" t="s">
        <v>20</v>
      </c>
      <c r="C52" s="6" t="s">
        <v>89</v>
      </c>
      <c r="D52" s="5" t="s">
        <v>64</v>
      </c>
      <c r="E52" s="15" t="s">
        <v>90</v>
      </c>
      <c r="F52" s="15"/>
      <c r="G52" s="15"/>
      <c r="H52" s="15"/>
      <c r="I52" s="15"/>
      <c r="J52" s="17">
        <v>135</v>
      </c>
      <c r="K52" s="17"/>
      <c r="L52" s="17"/>
      <c r="M52" s="17"/>
      <c r="N52" s="17"/>
      <c r="O52" s="17"/>
      <c r="P52" s="17"/>
      <c r="Q52" s="17"/>
      <c r="R52" s="17"/>
      <c r="S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"/>
    </row>
    <row r="55" spans="1:19">
      <c r="A55" s="1"/>
      <c r="B55" s="8" t="s">
        <v>91</v>
      </c>
      <c r="C55" s="8"/>
      <c r="D55" s="8"/>
      <c r="E55" s="8"/>
      <c r="F55" s="1"/>
      <c r="G55" s="1"/>
      <c r="H55" s="2" t="s">
        <v>92</v>
      </c>
      <c r="I55" s="8" t="s">
        <v>93</v>
      </c>
      <c r="J55" s="8"/>
      <c r="K55" s="1"/>
      <c r="L55" s="1"/>
      <c r="M55" s="1"/>
      <c r="N55" s="9" t="s">
        <v>94</v>
      </c>
      <c r="O55" s="9"/>
      <c r="P55" s="9"/>
      <c r="Q55" s="9"/>
      <c r="R55" s="9"/>
      <c r="S55" s="1"/>
    </row>
    <row r="56" spans="1:1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4" t="s">
        <v>1</v>
      </c>
      <c r="C58" s="4" t="s">
        <v>5</v>
      </c>
      <c r="D58" s="4" t="s">
        <v>6</v>
      </c>
      <c r="E58" s="18" t="s">
        <v>7</v>
      </c>
      <c r="F58" s="18"/>
      <c r="G58" s="18"/>
      <c r="H58" s="18"/>
      <c r="I58" s="18"/>
      <c r="J58" s="18" t="s">
        <v>8</v>
      </c>
      <c r="K58" s="18"/>
      <c r="L58" s="18"/>
      <c r="M58" s="18" t="s">
        <v>9</v>
      </c>
      <c r="N58" s="18"/>
      <c r="O58" s="18" t="s">
        <v>10</v>
      </c>
      <c r="P58" s="18"/>
      <c r="Q58" s="18" t="s">
        <v>11</v>
      </c>
      <c r="R58" s="18"/>
      <c r="S58" s="1"/>
    </row>
    <row r="59" spans="1:19">
      <c r="A59" s="1"/>
      <c r="B59" s="5" t="s">
        <v>59</v>
      </c>
      <c r="C59" s="6" t="s">
        <v>95</v>
      </c>
      <c r="D59" s="5" t="s">
        <v>64</v>
      </c>
      <c r="E59" s="15" t="s">
        <v>96</v>
      </c>
      <c r="F59" s="15"/>
      <c r="G59" s="15"/>
      <c r="H59" s="15"/>
      <c r="I59" s="15"/>
      <c r="J59" s="17">
        <v>238.8</v>
      </c>
      <c r="K59" s="17"/>
      <c r="L59" s="17"/>
      <c r="M59" s="17"/>
      <c r="N59" s="17"/>
      <c r="O59" s="17"/>
      <c r="P59" s="17"/>
      <c r="Q59" s="17"/>
      <c r="R59" s="17"/>
      <c r="S59" s="1"/>
    </row>
    <row r="60" spans="1:19">
      <c r="A60" s="1"/>
      <c r="B60" s="5" t="s">
        <v>97</v>
      </c>
      <c r="C60" s="6" t="s">
        <v>98</v>
      </c>
      <c r="D60" s="5" t="s">
        <v>64</v>
      </c>
      <c r="E60" s="15" t="s">
        <v>19</v>
      </c>
      <c r="F60" s="15"/>
      <c r="G60" s="15"/>
      <c r="H60" s="15"/>
      <c r="I60" s="15"/>
      <c r="J60" s="17">
        <v>783.35</v>
      </c>
      <c r="K60" s="17"/>
      <c r="L60" s="17"/>
      <c r="M60" s="17"/>
      <c r="N60" s="17"/>
      <c r="O60" s="17"/>
      <c r="P60" s="17"/>
      <c r="Q60" s="17"/>
      <c r="R60" s="17"/>
      <c r="S60" s="1"/>
    </row>
    <row r="61" spans="1:19">
      <c r="A61" s="1"/>
      <c r="B61" s="5" t="s">
        <v>97</v>
      </c>
      <c r="C61" s="6" t="s">
        <v>99</v>
      </c>
      <c r="D61" s="5" t="s">
        <v>64</v>
      </c>
      <c r="E61" s="15" t="s">
        <v>78</v>
      </c>
      <c r="F61" s="15"/>
      <c r="G61" s="15"/>
      <c r="H61" s="15"/>
      <c r="I61" s="15"/>
      <c r="J61" s="16">
        <v>1806.29</v>
      </c>
      <c r="K61" s="17"/>
      <c r="L61" s="17"/>
      <c r="M61" s="17"/>
      <c r="N61" s="17"/>
      <c r="O61" s="17"/>
      <c r="P61" s="17"/>
      <c r="Q61" s="17"/>
      <c r="R61" s="17"/>
      <c r="S61" s="1"/>
    </row>
    <row r="62" spans="1:19">
      <c r="A62" s="1"/>
      <c r="B62" s="5" t="s">
        <v>97</v>
      </c>
      <c r="C62" s="6" t="s">
        <v>100</v>
      </c>
      <c r="D62" s="5" t="s">
        <v>64</v>
      </c>
      <c r="E62" s="15" t="s">
        <v>78</v>
      </c>
      <c r="F62" s="15"/>
      <c r="G62" s="15"/>
      <c r="H62" s="15"/>
      <c r="I62" s="15"/>
      <c r="J62" s="16">
        <v>6497</v>
      </c>
      <c r="K62" s="17"/>
      <c r="L62" s="17"/>
      <c r="M62" s="17"/>
      <c r="N62" s="17"/>
      <c r="O62" s="17"/>
      <c r="P62" s="17"/>
      <c r="Q62" s="17"/>
      <c r="R62" s="17"/>
      <c r="S62" s="1"/>
    </row>
    <row r="63" spans="1:19">
      <c r="A63" s="1"/>
      <c r="B63" s="5" t="s">
        <v>97</v>
      </c>
      <c r="C63" s="6" t="s">
        <v>101</v>
      </c>
      <c r="D63" s="5" t="s">
        <v>64</v>
      </c>
      <c r="E63" s="15" t="s">
        <v>78</v>
      </c>
      <c r="F63" s="15"/>
      <c r="G63" s="15"/>
      <c r="H63" s="15"/>
      <c r="I63" s="15"/>
      <c r="J63" s="16">
        <v>6497</v>
      </c>
      <c r="K63" s="17"/>
      <c r="L63" s="17"/>
      <c r="M63" s="17"/>
      <c r="N63" s="17"/>
      <c r="O63" s="17"/>
      <c r="P63" s="17"/>
      <c r="Q63" s="17"/>
      <c r="R63" s="17"/>
      <c r="S63" s="1"/>
    </row>
    <row r="64" spans="1:19">
      <c r="A64" s="1"/>
      <c r="B64" s="5" t="s">
        <v>97</v>
      </c>
      <c r="C64" s="6" t="s">
        <v>102</v>
      </c>
      <c r="D64" s="5" t="s">
        <v>64</v>
      </c>
      <c r="E64" s="15" t="s">
        <v>78</v>
      </c>
      <c r="F64" s="15"/>
      <c r="G64" s="15"/>
      <c r="H64" s="15"/>
      <c r="I64" s="15"/>
      <c r="J64" s="16">
        <v>6497</v>
      </c>
      <c r="K64" s="17"/>
      <c r="L64" s="17"/>
      <c r="M64" s="17"/>
      <c r="N64" s="17"/>
      <c r="O64" s="17"/>
      <c r="P64" s="17"/>
      <c r="Q64" s="17"/>
      <c r="R64" s="17"/>
      <c r="S64" s="1"/>
    </row>
    <row r="65" spans="1:19">
      <c r="A65" s="1"/>
      <c r="B65" s="13" t="s">
        <v>103</v>
      </c>
      <c r="C65" s="13"/>
      <c r="D65" s="13"/>
      <c r="E65" s="13"/>
      <c r="F65" s="13"/>
      <c r="G65" s="13"/>
      <c r="H65" s="13"/>
      <c r="I65" s="13"/>
      <c r="J65" s="14" t="s">
        <v>104</v>
      </c>
      <c r="K65" s="14"/>
      <c r="L65" s="14"/>
      <c r="M65" s="14"/>
      <c r="N65" s="14"/>
      <c r="O65" s="14"/>
      <c r="P65" s="14"/>
      <c r="Q65" s="14"/>
      <c r="R65" s="14"/>
      <c r="S65" s="1"/>
    </row>
    <row r="66" spans="1:1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"/>
    </row>
    <row r="68" spans="1:19">
      <c r="A68" s="1"/>
      <c r="B68" s="10" t="s">
        <v>105</v>
      </c>
      <c r="C68" s="10"/>
      <c r="D68" s="10"/>
      <c r="E68" s="10"/>
      <c r="F68" s="10"/>
      <c r="G68" s="10"/>
      <c r="H68" s="10"/>
      <c r="I68" s="10"/>
      <c r="J68" s="11">
        <f>J34+J65</f>
        <v>96599.989999999991</v>
      </c>
      <c r="K68" s="12"/>
      <c r="L68" s="12"/>
      <c r="M68" s="12"/>
      <c r="N68" s="12"/>
      <c r="O68" s="12"/>
      <c r="P68" s="12"/>
      <c r="Q68" s="12"/>
      <c r="R68" s="12"/>
      <c r="S68" s="1"/>
    </row>
    <row r="69" spans="1:1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1"/>
    </row>
    <row r="71" spans="1:19">
      <c r="A71" s="1"/>
      <c r="B71" s="8" t="s">
        <v>91</v>
      </c>
      <c r="C71" s="8"/>
      <c r="D71" s="8"/>
      <c r="E71" s="8"/>
      <c r="F71" s="1"/>
      <c r="G71" s="1"/>
      <c r="H71" s="2" t="s">
        <v>106</v>
      </c>
      <c r="I71" s="8" t="s">
        <v>93</v>
      </c>
      <c r="J71" s="8"/>
      <c r="K71" s="1"/>
      <c r="L71" s="1"/>
      <c r="M71" s="1"/>
      <c r="N71" s="9" t="s">
        <v>94</v>
      </c>
      <c r="O71" s="9"/>
      <c r="P71" s="9"/>
      <c r="Q71" s="9"/>
      <c r="R71" s="9"/>
      <c r="S71" s="1"/>
    </row>
    <row r="72" spans="1:1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5" spans="1:19">
      <c r="B75" t="s">
        <v>107</v>
      </c>
    </row>
    <row r="76" spans="1:19">
      <c r="B76" t="s">
        <v>110</v>
      </c>
    </row>
  </sheetData>
  <mergeCells count="270">
    <mergeCell ref="B2:F2"/>
    <mergeCell ref="P2:Q2"/>
    <mergeCell ref="B3:F3"/>
    <mergeCell ref="P3:Q3"/>
    <mergeCell ref="B4:F4"/>
    <mergeCell ref="E10:I10"/>
    <mergeCell ref="J10:L10"/>
    <mergeCell ref="M10:N10"/>
    <mergeCell ref="O10:P10"/>
    <mergeCell ref="Q10:R10"/>
    <mergeCell ref="B9:R9"/>
    <mergeCell ref="B5:F5"/>
    <mergeCell ref="B6:F6"/>
    <mergeCell ref="B7:R7"/>
    <mergeCell ref="B8:R8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6:I16"/>
    <mergeCell ref="J16:L16"/>
    <mergeCell ref="M16:N16"/>
    <mergeCell ref="O16:P16"/>
    <mergeCell ref="Q16:R16"/>
    <mergeCell ref="E15:I15"/>
    <mergeCell ref="J15:L15"/>
    <mergeCell ref="M15:N15"/>
    <mergeCell ref="O15:P15"/>
    <mergeCell ref="Q15:R15"/>
    <mergeCell ref="E18:I18"/>
    <mergeCell ref="J18:L18"/>
    <mergeCell ref="M18:N18"/>
    <mergeCell ref="O18:P18"/>
    <mergeCell ref="Q18:R18"/>
    <mergeCell ref="E17:I17"/>
    <mergeCell ref="J17:L17"/>
    <mergeCell ref="M17:N17"/>
    <mergeCell ref="O17:P17"/>
    <mergeCell ref="Q17:R17"/>
    <mergeCell ref="E20:I20"/>
    <mergeCell ref="J20:L20"/>
    <mergeCell ref="M20:N20"/>
    <mergeCell ref="O20:P20"/>
    <mergeCell ref="Q20:R20"/>
    <mergeCell ref="E19:I19"/>
    <mergeCell ref="J19:L19"/>
    <mergeCell ref="M19:N19"/>
    <mergeCell ref="O19:P19"/>
    <mergeCell ref="Q19:R19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4:I24"/>
    <mergeCell ref="J24:L24"/>
    <mergeCell ref="M24:N24"/>
    <mergeCell ref="O24:P24"/>
    <mergeCell ref="Q24:R24"/>
    <mergeCell ref="E23:I23"/>
    <mergeCell ref="J23:L23"/>
    <mergeCell ref="M23:N23"/>
    <mergeCell ref="O23:P23"/>
    <mergeCell ref="Q23:R23"/>
    <mergeCell ref="E26:I26"/>
    <mergeCell ref="J26:L26"/>
    <mergeCell ref="M26:N26"/>
    <mergeCell ref="O26:P26"/>
    <mergeCell ref="Q26:R26"/>
    <mergeCell ref="E25:I25"/>
    <mergeCell ref="J25:L25"/>
    <mergeCell ref="M25:N25"/>
    <mergeCell ref="O25:P25"/>
    <mergeCell ref="Q25:R25"/>
    <mergeCell ref="E28:I28"/>
    <mergeCell ref="J28:L28"/>
    <mergeCell ref="M28:N28"/>
    <mergeCell ref="O28:P28"/>
    <mergeCell ref="Q28:R28"/>
    <mergeCell ref="E27:I27"/>
    <mergeCell ref="J27:L27"/>
    <mergeCell ref="M27:N27"/>
    <mergeCell ref="O27:P27"/>
    <mergeCell ref="Q27:R27"/>
    <mergeCell ref="E30:I30"/>
    <mergeCell ref="J30:L30"/>
    <mergeCell ref="M30:N30"/>
    <mergeCell ref="O30:P30"/>
    <mergeCell ref="Q30:R30"/>
    <mergeCell ref="E29:I29"/>
    <mergeCell ref="J29:L29"/>
    <mergeCell ref="M29:N29"/>
    <mergeCell ref="O29:P29"/>
    <mergeCell ref="Q29:R29"/>
    <mergeCell ref="E32:I32"/>
    <mergeCell ref="J32:L32"/>
    <mergeCell ref="M32:N32"/>
    <mergeCell ref="O32:P32"/>
    <mergeCell ref="Q32:R32"/>
    <mergeCell ref="E31:I31"/>
    <mergeCell ref="J31:L31"/>
    <mergeCell ref="M31:N31"/>
    <mergeCell ref="O31:P31"/>
    <mergeCell ref="Q31:R31"/>
    <mergeCell ref="B34:I34"/>
    <mergeCell ref="J34:K34"/>
    <mergeCell ref="L34:N34"/>
    <mergeCell ref="O34:P34"/>
    <mergeCell ref="Q34:R34"/>
    <mergeCell ref="E33:I33"/>
    <mergeCell ref="J33:L33"/>
    <mergeCell ref="M33:N33"/>
    <mergeCell ref="O33:P33"/>
    <mergeCell ref="Q33:R33"/>
    <mergeCell ref="E38:I38"/>
    <mergeCell ref="J38:L38"/>
    <mergeCell ref="M38:N38"/>
    <mergeCell ref="O38:P38"/>
    <mergeCell ref="Q38:R38"/>
    <mergeCell ref="B36:R36"/>
    <mergeCell ref="E37:I37"/>
    <mergeCell ref="J37:L37"/>
    <mergeCell ref="M37:N37"/>
    <mergeCell ref="O37:P37"/>
    <mergeCell ref="Q37:R37"/>
    <mergeCell ref="E40:I40"/>
    <mergeCell ref="J40:L40"/>
    <mergeCell ref="M40:N40"/>
    <mergeCell ref="O40:P40"/>
    <mergeCell ref="Q40:R40"/>
    <mergeCell ref="E39:I39"/>
    <mergeCell ref="J39:L39"/>
    <mergeCell ref="M39:N39"/>
    <mergeCell ref="O39:P39"/>
    <mergeCell ref="Q39:R39"/>
    <mergeCell ref="E42:I42"/>
    <mergeCell ref="J42:L42"/>
    <mergeCell ref="M42:N42"/>
    <mergeCell ref="O42:P42"/>
    <mergeCell ref="Q42:R42"/>
    <mergeCell ref="E41:I41"/>
    <mergeCell ref="J41:L41"/>
    <mergeCell ref="M41:N41"/>
    <mergeCell ref="O41:P41"/>
    <mergeCell ref="Q41:R41"/>
    <mergeCell ref="E44:I44"/>
    <mergeCell ref="J44:L44"/>
    <mergeCell ref="M44:N44"/>
    <mergeCell ref="O44:P44"/>
    <mergeCell ref="Q44:R44"/>
    <mergeCell ref="E43:I43"/>
    <mergeCell ref="J43:L43"/>
    <mergeCell ref="M43:N43"/>
    <mergeCell ref="O43:P43"/>
    <mergeCell ref="Q43:R43"/>
    <mergeCell ref="E46:I46"/>
    <mergeCell ref="J46:L46"/>
    <mergeCell ref="M46:N46"/>
    <mergeCell ref="O46:P46"/>
    <mergeCell ref="Q46:R46"/>
    <mergeCell ref="E45:I45"/>
    <mergeCell ref="J45:L45"/>
    <mergeCell ref="M45:N45"/>
    <mergeCell ref="O45:P45"/>
    <mergeCell ref="Q45:R45"/>
    <mergeCell ref="E48:I48"/>
    <mergeCell ref="J48:L48"/>
    <mergeCell ref="M48:N48"/>
    <mergeCell ref="O48:P48"/>
    <mergeCell ref="Q48:R48"/>
    <mergeCell ref="E47:I47"/>
    <mergeCell ref="J47:L47"/>
    <mergeCell ref="M47:N47"/>
    <mergeCell ref="O47:P47"/>
    <mergeCell ref="Q47:R47"/>
    <mergeCell ref="E50:I50"/>
    <mergeCell ref="J50:L50"/>
    <mergeCell ref="M50:N50"/>
    <mergeCell ref="O50:P50"/>
    <mergeCell ref="Q50:R50"/>
    <mergeCell ref="E49:I49"/>
    <mergeCell ref="J49:L49"/>
    <mergeCell ref="M49:N49"/>
    <mergeCell ref="O49:P49"/>
    <mergeCell ref="Q49:R49"/>
    <mergeCell ref="E52:I52"/>
    <mergeCell ref="J52:L52"/>
    <mergeCell ref="M52:N52"/>
    <mergeCell ref="O52:P52"/>
    <mergeCell ref="Q52:R52"/>
    <mergeCell ref="E51:I51"/>
    <mergeCell ref="J51:L51"/>
    <mergeCell ref="M51:N51"/>
    <mergeCell ref="O51:P51"/>
    <mergeCell ref="Q51:R51"/>
    <mergeCell ref="E59:I59"/>
    <mergeCell ref="J59:L59"/>
    <mergeCell ref="M59:N59"/>
    <mergeCell ref="O59:P59"/>
    <mergeCell ref="Q59:R59"/>
    <mergeCell ref="B54:R54"/>
    <mergeCell ref="B55:E55"/>
    <mergeCell ref="I55:J55"/>
    <mergeCell ref="N55:R55"/>
    <mergeCell ref="E58:I58"/>
    <mergeCell ref="J58:L58"/>
    <mergeCell ref="M58:N58"/>
    <mergeCell ref="O58:P58"/>
    <mergeCell ref="Q58:R58"/>
    <mergeCell ref="E61:I61"/>
    <mergeCell ref="J61:L61"/>
    <mergeCell ref="M61:N61"/>
    <mergeCell ref="O61:P61"/>
    <mergeCell ref="Q61:R61"/>
    <mergeCell ref="E60:I60"/>
    <mergeCell ref="J60:L60"/>
    <mergeCell ref="M60:N60"/>
    <mergeCell ref="O60:P60"/>
    <mergeCell ref="Q60:R60"/>
    <mergeCell ref="E63:I63"/>
    <mergeCell ref="J63:L63"/>
    <mergeCell ref="M63:N63"/>
    <mergeCell ref="O63:P63"/>
    <mergeCell ref="Q63:R63"/>
    <mergeCell ref="E62:I62"/>
    <mergeCell ref="J62:L62"/>
    <mergeCell ref="M62:N62"/>
    <mergeCell ref="O62:P62"/>
    <mergeCell ref="Q62:R62"/>
    <mergeCell ref="B65:I65"/>
    <mergeCell ref="J65:K65"/>
    <mergeCell ref="L65:N65"/>
    <mergeCell ref="O65:P65"/>
    <mergeCell ref="Q65:R65"/>
    <mergeCell ref="E64:I64"/>
    <mergeCell ref="J64:L64"/>
    <mergeCell ref="M64:N64"/>
    <mergeCell ref="O64:P64"/>
    <mergeCell ref="Q64:R64"/>
    <mergeCell ref="B70:R70"/>
    <mergeCell ref="B71:E71"/>
    <mergeCell ref="I71:J71"/>
    <mergeCell ref="N71:R71"/>
    <mergeCell ref="B67:R67"/>
    <mergeCell ref="B68:I68"/>
    <mergeCell ref="J68:K68"/>
    <mergeCell ref="L68:N68"/>
    <mergeCell ref="O68:P68"/>
    <mergeCell ref="Q68:R68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2026-09-16T10:46:57Z</dcterms:created>
  <dcterms:modified xsi:type="dcterms:W3CDTF">2026-09-16T12:11:56Z</dcterms:modified>
</cp:coreProperties>
</file>