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 INFORMACIJ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C67" i="1" l="1"/>
  <c r="D80" i="1" l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<sst xmlns="http://schemas.openxmlformats.org/spreadsheetml/2006/main" count="224" uniqueCount="110">
  <si>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</si>
  <si>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</si>
  <si>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</si>
  <si>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</si>
  <si>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</si>
  <si>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</si>
  <si>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</si>
  <si>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</si>
  <si>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"STROŽANAC" STROŽANAC-PODSTRANA_x000D_
BLATO 1 _x000D_
PODSTRANA_x000D_
Tel: +385(21)456746   Fax: +385(21)334281_x000D_
OIB: 07911445229_x000D_
Mail: ured@os-strozanac-podstrana.skole.hr_x000D_
IBAN: HR3924070001100579393</t>
  </si>
  <si>
    <t>Isplata Sredstava Za Razdoblje: 01.07.2025 Do 31.07.2025</t>
  </si>
  <si>
    <t>ZAVOD ZA ISPITIVANJE KVALITETE ROBE d.o.o.</t>
  </si>
  <si>
    <t>97529892062</t>
  </si>
  <si>
    <t>SPLIT</t>
  </si>
  <si>
    <t>OSTALE USLUGE</t>
  </si>
  <si>
    <t>OSNOVNA ŠKOLA "STROŽANAC" STROŽANAC-PODSTRANA</t>
  </si>
  <si>
    <t>Ukupno:</t>
  </si>
  <si>
    <t>DALMATINAC BUS d.o.o.</t>
  </si>
  <si>
    <t>95624664724</t>
  </si>
  <si>
    <t>OMIŠ</t>
  </si>
  <si>
    <t>USLUGE TELEFONA, POŠTE I PRIJEVOZA</t>
  </si>
  <si>
    <t>MASS SHOES D.O.O.</t>
  </si>
  <si>
    <t>94682632604</t>
  </si>
  <si>
    <t>KLANJEC</t>
  </si>
  <si>
    <t>Službena, radna i zaštitna odjeća i obuća</t>
  </si>
  <si>
    <t>TK ELEVATOR EASTERN EUROPE GmbH, Podružnica Zagreb</t>
  </si>
  <si>
    <t>94505281348</t>
  </si>
  <si>
    <t>ZAGREB</t>
  </si>
  <si>
    <t>USLUGE TEKUĆEG I INVESTICIJSKOG ODRŽAVANJA</t>
  </si>
  <si>
    <t>BENT EXCELLENT D.O.O.</t>
  </si>
  <si>
    <t>91040737993</t>
  </si>
  <si>
    <t>UREDSKI MATERIJAL I OSTALI MATERIJALNI RASHODI</t>
  </si>
  <si>
    <t>BOBIS d.o.o.</t>
  </si>
  <si>
    <t>88148846119</t>
  </si>
  <si>
    <t>SOLIN</t>
  </si>
  <si>
    <t>MATERIJAL I SIROVINE</t>
  </si>
  <si>
    <t>Financijska Agencija</t>
  </si>
  <si>
    <t>85821139368</t>
  </si>
  <si>
    <t xml:space="preserve"> ZAGREB</t>
  </si>
  <si>
    <t>RAČUNALNE USLUGE</t>
  </si>
  <si>
    <t>OSTALI NESPOMENUTI RASHODI POSLOVANJA</t>
  </si>
  <si>
    <t>HRVATSKI TELEKOM</t>
  </si>
  <si>
    <t>81793146560</t>
  </si>
  <si>
    <t>G.B.T. ATEST</t>
  </si>
  <si>
    <t>79100048126</t>
  </si>
  <si>
    <t>HGSPOT GRUPA d.o.o.</t>
  </si>
  <si>
    <t>65553879500</t>
  </si>
  <si>
    <t>MATERIJAL I DIJELOVI ZA TEKUĆE I INVESTICIJSKO ODRŽAVANJE</t>
  </si>
  <si>
    <t>HEP OPSKRBA</t>
  </si>
  <si>
    <t>63073332379</t>
  </si>
  <si>
    <t>ENERGIJA</t>
  </si>
  <si>
    <t>CONDOR B&amp;B d.o.o.</t>
  </si>
  <si>
    <t>62147809789</t>
  </si>
  <si>
    <t>Split</t>
  </si>
  <si>
    <t>REPREZENTACIJA</t>
  </si>
  <si>
    <t>BENEFIT SYSTEMS d.o.o.</t>
  </si>
  <si>
    <t>57845277445</t>
  </si>
  <si>
    <t>VODOVOD I KANALIZACIJA</t>
  </si>
  <si>
    <t>56826138353</t>
  </si>
  <si>
    <t>KOMUNALNE USLUGE</t>
  </si>
  <si>
    <t>OTP BANKA d.d.</t>
  </si>
  <si>
    <t>52508873833</t>
  </si>
  <si>
    <t>ZADAR</t>
  </si>
  <si>
    <t>BANKARSKE USLUGE I USLUGE PLATNOG PROMETA</t>
  </si>
  <si>
    <t>ZAŠTITA S.T. LINK d.o.o.</t>
  </si>
  <si>
    <t>49345779336</t>
  </si>
  <si>
    <t>DOKUMENT IT d.o.o.</t>
  </si>
  <si>
    <t>45392055435</t>
  </si>
  <si>
    <t>USTANOVA ZA ZDRAVSTV. SKRB ERCEGOVIĆ</t>
  </si>
  <si>
    <t>35829215119</t>
  </si>
  <si>
    <t>ZDRAVSTVENE I VETERINARSKE USLUGE</t>
  </si>
  <si>
    <t>ADMINISTRATOR d.o.o.</t>
  </si>
  <si>
    <t>34658637472</t>
  </si>
  <si>
    <t>KRIVODOL</t>
  </si>
  <si>
    <t>A1 HRVATSKA d.o.o.</t>
  </si>
  <si>
    <t>29524210204</t>
  </si>
  <si>
    <t>ŠKOLSKE NOVINE</t>
  </si>
  <si>
    <t>24796394086</t>
  </si>
  <si>
    <t>KAPA SVIJET HIGIJENE d.o.o.</t>
  </si>
  <si>
    <t>06548374997</t>
  </si>
  <si>
    <t>VIVID ORIGINAL d.o.o.</t>
  </si>
  <si>
    <t>05821545022</t>
  </si>
  <si>
    <t>Zagreb</t>
  </si>
  <si>
    <t>STRUČNO USAVRŠAVANJE ZAPOSLENIKA</t>
  </si>
  <si>
    <t>CIAN D.O.O.</t>
  </si>
  <si>
    <t>04201603871</t>
  </si>
  <si>
    <t>ELECTRONIC SECURITY d.o.o.</t>
  </si>
  <si>
    <t>03489581187</t>
  </si>
  <si>
    <t>MEHANOGRAFIJA</t>
  </si>
  <si>
    <t>02214743535</t>
  </si>
  <si>
    <t>STOBREČ</t>
  </si>
  <si>
    <t>HANZA MEDIA d.o.o.</t>
  </si>
  <si>
    <t>-</t>
  </si>
  <si>
    <t>SLUŽBENA PUTOVANJA</t>
  </si>
  <si>
    <t>Kaštel Lukšić</t>
  </si>
  <si>
    <t>INTELEKTUALNE I OSOBNE USLUGE</t>
  </si>
  <si>
    <t>PLAĆE ZA REDOVAN RAD</t>
  </si>
  <si>
    <t>DOPRINOSI ZA ZDRAVSTVENO OSIGURANJE</t>
  </si>
  <si>
    <t>DOPRINOSI ZA ZAPOŠLJAVANJE</t>
  </si>
  <si>
    <t>Troškovi sudskih postupaka</t>
  </si>
  <si>
    <t>ZATEZNE KAMATE</t>
  </si>
  <si>
    <t>Sveukupno:</t>
  </si>
  <si>
    <t>Putni nalozi</t>
  </si>
  <si>
    <t>Gorana Lučić - Ugovor o djelu</t>
  </si>
  <si>
    <t>HP d.d.</t>
  </si>
  <si>
    <t>87311810356</t>
  </si>
  <si>
    <t>VELIKA GORICA</t>
  </si>
  <si>
    <t>TOMMY</t>
  </si>
  <si>
    <t>00278260010</t>
  </si>
  <si>
    <t>BAUHAUS SPLIT</t>
  </si>
  <si>
    <t>71642207963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</si>
</sst>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0" fillId="0" borderId="0" xfId="0" applyNumberForma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41"/>
  <sheetViews>
    <sheetView tabSelected="1" zoomScaleNormal="100" workbookViewId="0">
      <selection activeCell="F73" sqref="F7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82.95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82.95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9027.31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9027.31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69.989999999999995</v>
      </c>
      <c r="E11" s="10">
        <v>3227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69.989999999999995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89.28</v>
      </c>
      <c r="E13" s="10">
        <v>3232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89.28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26</v>
      </c>
      <c r="D15" s="18">
        <v>375.31</v>
      </c>
      <c r="E15" s="10">
        <v>3221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375.31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24109.54</v>
      </c>
      <c r="E17" s="10">
        <v>3222</v>
      </c>
      <c r="F17" s="9" t="s">
        <v>34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24109.54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1.66</v>
      </c>
      <c r="E19" s="10">
        <v>3238</v>
      </c>
      <c r="F19" s="9" t="s">
        <v>38</v>
      </c>
      <c r="G19" s="27" t="s">
        <v>14</v>
      </c>
    </row>
    <row r="20" spans="1:7" x14ac:dyDescent="0.25">
      <c r="A20" s="9"/>
      <c r="B20" s="14"/>
      <c r="C20" s="10"/>
      <c r="D20" s="18">
        <v>64.7</v>
      </c>
      <c r="E20" s="10">
        <v>3299</v>
      </c>
      <c r="F20" s="9" t="s">
        <v>39</v>
      </c>
      <c r="G20" s="28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SUM(D19:D20)</f>
        <v>66.36</v>
      </c>
      <c r="E21" s="23"/>
      <c r="F21" s="25"/>
      <c r="G21" s="26"/>
    </row>
    <row r="22" spans="1:7" x14ac:dyDescent="0.25">
      <c r="A22" s="9" t="s">
        <v>40</v>
      </c>
      <c r="B22" s="14" t="s">
        <v>41</v>
      </c>
      <c r="C22" s="10" t="s">
        <v>26</v>
      </c>
      <c r="D22" s="18">
        <v>129.38</v>
      </c>
      <c r="E22" s="10">
        <v>3231</v>
      </c>
      <c r="F22" s="9" t="s">
        <v>19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129.38</v>
      </c>
      <c r="E23" s="23"/>
      <c r="F23" s="25"/>
      <c r="G23" s="26"/>
    </row>
    <row r="24" spans="1:7" x14ac:dyDescent="0.25">
      <c r="A24" s="9" t="s">
        <v>42</v>
      </c>
      <c r="B24" s="14" t="s">
        <v>43</v>
      </c>
      <c r="C24" s="10" t="s">
        <v>12</v>
      </c>
      <c r="D24" s="18">
        <v>66.36</v>
      </c>
      <c r="E24" s="10">
        <v>3239</v>
      </c>
      <c r="F24" s="9" t="s">
        <v>13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66.36</v>
      </c>
      <c r="E25" s="23"/>
      <c r="F25" s="25"/>
      <c r="G25" s="26"/>
    </row>
    <row r="26" spans="1:7" x14ac:dyDescent="0.25">
      <c r="A26" s="9" t="s">
        <v>44</v>
      </c>
      <c r="B26" s="14" t="s">
        <v>45</v>
      </c>
      <c r="C26" s="10" t="s">
        <v>26</v>
      </c>
      <c r="D26" s="18">
        <v>216</v>
      </c>
      <c r="E26" s="10">
        <v>3224</v>
      </c>
      <c r="F26" s="9" t="s">
        <v>46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216</v>
      </c>
      <c r="E27" s="23"/>
      <c r="F27" s="25"/>
      <c r="G27" s="26"/>
    </row>
    <row r="28" spans="1:7" x14ac:dyDescent="0.25">
      <c r="A28" s="9" t="s">
        <v>47</v>
      </c>
      <c r="B28" s="14" t="s">
        <v>48</v>
      </c>
      <c r="C28" s="10" t="s">
        <v>26</v>
      </c>
      <c r="D28" s="18">
        <v>1198.8800000000001</v>
      </c>
      <c r="E28" s="10">
        <v>3223</v>
      </c>
      <c r="F28" s="9" t="s">
        <v>49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1198.8800000000001</v>
      </c>
      <c r="E29" s="23"/>
      <c r="F29" s="25"/>
      <c r="G29" s="26"/>
    </row>
    <row r="30" spans="1:7" x14ac:dyDescent="0.25">
      <c r="A30" s="9" t="s">
        <v>50</v>
      </c>
      <c r="B30" s="14" t="s">
        <v>51</v>
      </c>
      <c r="C30" s="10" t="s">
        <v>52</v>
      </c>
      <c r="D30" s="18">
        <v>57.51</v>
      </c>
      <c r="E30" s="10">
        <v>3293</v>
      </c>
      <c r="F30" s="9" t="s">
        <v>53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57.51</v>
      </c>
      <c r="E31" s="23"/>
      <c r="F31" s="25"/>
      <c r="G31" s="26"/>
    </row>
    <row r="32" spans="1:7" x14ac:dyDescent="0.25">
      <c r="A32" s="9" t="s">
        <v>54</v>
      </c>
      <c r="B32" s="14" t="s">
        <v>55</v>
      </c>
      <c r="C32" s="10" t="s">
        <v>26</v>
      </c>
      <c r="D32" s="18">
        <v>238.8</v>
      </c>
      <c r="E32" s="10">
        <v>3299</v>
      </c>
      <c r="F32" s="9" t="s">
        <v>39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238.8</v>
      </c>
      <c r="E33" s="23"/>
      <c r="F33" s="25"/>
      <c r="G33" s="26"/>
    </row>
    <row r="34" spans="1:7" x14ac:dyDescent="0.25">
      <c r="A34" s="9" t="s">
        <v>56</v>
      </c>
      <c r="B34" s="14" t="s">
        <v>57</v>
      </c>
      <c r="C34" s="10" t="s">
        <v>12</v>
      </c>
      <c r="D34" s="18">
        <v>139.12</v>
      </c>
      <c r="E34" s="10">
        <v>3234</v>
      </c>
      <c r="F34" s="9" t="s">
        <v>58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139.12</v>
      </c>
      <c r="E35" s="23"/>
      <c r="F35" s="25"/>
      <c r="G35" s="26"/>
    </row>
    <row r="36" spans="1:7" x14ac:dyDescent="0.25">
      <c r="A36" s="9" t="s">
        <v>59</v>
      </c>
      <c r="B36" s="14" t="s">
        <v>60</v>
      </c>
      <c r="C36" s="10" t="s">
        <v>61</v>
      </c>
      <c r="D36" s="18">
        <v>71.73</v>
      </c>
      <c r="E36" s="10">
        <v>3431</v>
      </c>
      <c r="F36" s="9" t="s">
        <v>62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71.73</v>
      </c>
      <c r="E37" s="23"/>
      <c r="F37" s="25"/>
      <c r="G37" s="26"/>
    </row>
    <row r="38" spans="1:7" x14ac:dyDescent="0.25">
      <c r="A38" s="9" t="s">
        <v>63</v>
      </c>
      <c r="B38" s="14" t="s">
        <v>64</v>
      </c>
      <c r="C38" s="10" t="s">
        <v>12</v>
      </c>
      <c r="D38" s="18">
        <v>91.48</v>
      </c>
      <c r="E38" s="10">
        <v>3239</v>
      </c>
      <c r="F38" s="9" t="s">
        <v>13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91.48</v>
      </c>
      <c r="E39" s="23"/>
      <c r="F39" s="25"/>
      <c r="G39" s="26"/>
    </row>
    <row r="40" spans="1:7" x14ac:dyDescent="0.25">
      <c r="A40" s="9" t="s">
        <v>65</v>
      </c>
      <c r="B40" s="14" t="s">
        <v>66</v>
      </c>
      <c r="C40" s="10" t="s">
        <v>26</v>
      </c>
      <c r="D40" s="18">
        <v>196.42</v>
      </c>
      <c r="E40" s="10">
        <v>3238</v>
      </c>
      <c r="F40" s="9" t="s">
        <v>38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196.42</v>
      </c>
      <c r="E41" s="23"/>
      <c r="F41" s="25"/>
      <c r="G41" s="26"/>
    </row>
    <row r="42" spans="1:7" x14ac:dyDescent="0.25">
      <c r="A42" s="9" t="s">
        <v>67</v>
      </c>
      <c r="B42" s="14" t="s">
        <v>68</v>
      </c>
      <c r="C42" s="10" t="s">
        <v>12</v>
      </c>
      <c r="D42" s="18">
        <v>54.64</v>
      </c>
      <c r="E42" s="10">
        <v>3236</v>
      </c>
      <c r="F42" s="9" t="s">
        <v>69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54.64</v>
      </c>
      <c r="E43" s="23"/>
      <c r="F43" s="25"/>
      <c r="G43" s="26"/>
    </row>
    <row r="44" spans="1:7" x14ac:dyDescent="0.25">
      <c r="A44" s="9" t="s">
        <v>70</v>
      </c>
      <c r="B44" s="14" t="s">
        <v>71</v>
      </c>
      <c r="C44" s="10" t="s">
        <v>72</v>
      </c>
      <c r="D44" s="18">
        <v>66.36</v>
      </c>
      <c r="E44" s="10">
        <v>3238</v>
      </c>
      <c r="F44" s="9" t="s">
        <v>38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66.36</v>
      </c>
      <c r="E45" s="23"/>
      <c r="F45" s="25"/>
      <c r="G45" s="26"/>
    </row>
    <row r="46" spans="1:7" x14ac:dyDescent="0.25">
      <c r="A46" s="9" t="s">
        <v>73</v>
      </c>
      <c r="B46" s="14" t="s">
        <v>74</v>
      </c>
      <c r="C46" s="10" t="s">
        <v>26</v>
      </c>
      <c r="D46" s="18">
        <v>117.2</v>
      </c>
      <c r="E46" s="10">
        <v>3231</v>
      </c>
      <c r="F46" s="9" t="s">
        <v>19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117.2</v>
      </c>
      <c r="E47" s="23"/>
      <c r="F47" s="25"/>
      <c r="G47" s="26"/>
    </row>
    <row r="48" spans="1:7" x14ac:dyDescent="0.25">
      <c r="A48" s="9" t="s">
        <v>75</v>
      </c>
      <c r="B48" s="14" t="s">
        <v>76</v>
      </c>
      <c r="C48" s="10" t="s">
        <v>26</v>
      </c>
      <c r="D48" s="18">
        <v>55</v>
      </c>
      <c r="E48" s="10">
        <v>3221</v>
      </c>
      <c r="F48" s="9" t="s">
        <v>30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55</v>
      </c>
      <c r="E49" s="23"/>
      <c r="F49" s="25"/>
      <c r="G49" s="26"/>
    </row>
    <row r="50" spans="1:7" x14ac:dyDescent="0.25">
      <c r="A50" s="9" t="s">
        <v>77</v>
      </c>
      <c r="B50" s="14" t="s">
        <v>78</v>
      </c>
      <c r="C50" s="10" t="s">
        <v>12</v>
      </c>
      <c r="D50" s="18">
        <v>513.5</v>
      </c>
      <c r="E50" s="10">
        <v>3221</v>
      </c>
      <c r="F50" s="9" t="s">
        <v>30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513.5</v>
      </c>
      <c r="E51" s="23"/>
      <c r="F51" s="25"/>
      <c r="G51" s="26"/>
    </row>
    <row r="52" spans="1:7" x14ac:dyDescent="0.25">
      <c r="A52" s="9" t="s">
        <v>79</v>
      </c>
      <c r="B52" s="14" t="s">
        <v>80</v>
      </c>
      <c r="C52" s="10" t="s">
        <v>81</v>
      </c>
      <c r="D52" s="18">
        <v>280</v>
      </c>
      <c r="E52" s="10">
        <v>3213</v>
      </c>
      <c r="F52" s="9" t="s">
        <v>82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280</v>
      </c>
      <c r="E53" s="23"/>
      <c r="F53" s="25"/>
      <c r="G53" s="26"/>
    </row>
    <row r="54" spans="1:7" x14ac:dyDescent="0.25">
      <c r="A54" s="9" t="s">
        <v>83</v>
      </c>
      <c r="B54" s="14" t="s">
        <v>84</v>
      </c>
      <c r="C54" s="10" t="s">
        <v>12</v>
      </c>
      <c r="D54" s="18">
        <v>248.85</v>
      </c>
      <c r="E54" s="10">
        <v>3234</v>
      </c>
      <c r="F54" s="9" t="s">
        <v>58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248.85</v>
      </c>
      <c r="E55" s="23"/>
      <c r="F55" s="25"/>
      <c r="G55" s="26"/>
    </row>
    <row r="56" spans="1:7" x14ac:dyDescent="0.25">
      <c r="A56" s="9" t="s">
        <v>85</v>
      </c>
      <c r="B56" s="14" t="s">
        <v>86</v>
      </c>
      <c r="C56" s="10" t="s">
        <v>52</v>
      </c>
      <c r="D56" s="18">
        <v>75.94</v>
      </c>
      <c r="E56" s="10">
        <v>3232</v>
      </c>
      <c r="F56" s="9" t="s">
        <v>27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75.94</v>
      </c>
      <c r="E57" s="23"/>
      <c r="F57" s="25"/>
      <c r="G57" s="26"/>
    </row>
    <row r="58" spans="1:7" x14ac:dyDescent="0.25">
      <c r="A58" s="9" t="s">
        <v>87</v>
      </c>
      <c r="B58" s="14" t="s">
        <v>88</v>
      </c>
      <c r="C58" s="10" t="s">
        <v>89</v>
      </c>
      <c r="D58" s="18">
        <v>256.08999999999997</v>
      </c>
      <c r="E58" s="10">
        <v>3221</v>
      </c>
      <c r="F58" s="9" t="s">
        <v>30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256.08999999999997</v>
      </c>
      <c r="E59" s="23"/>
      <c r="F59" s="25"/>
      <c r="G59" s="26"/>
    </row>
    <row r="60" spans="1:7" x14ac:dyDescent="0.25">
      <c r="A60" s="9" t="s">
        <v>90</v>
      </c>
      <c r="B60" s="14" t="s">
        <v>91</v>
      </c>
      <c r="C60" s="10" t="s">
        <v>26</v>
      </c>
      <c r="D60" s="18">
        <v>58.75</v>
      </c>
      <c r="E60" s="10">
        <v>3299</v>
      </c>
      <c r="F60" s="9" t="s">
        <v>39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58.75</v>
      </c>
      <c r="E61" s="23"/>
      <c r="F61" s="25"/>
      <c r="G61" s="26"/>
    </row>
    <row r="62" spans="1:7" x14ac:dyDescent="0.25">
      <c r="A62" s="9" t="s">
        <v>101</v>
      </c>
      <c r="B62" s="14" t="s">
        <v>91</v>
      </c>
      <c r="C62" s="10"/>
      <c r="D62" s="18">
        <v>737.66</v>
      </c>
      <c r="E62" s="10">
        <v>3211</v>
      </c>
      <c r="F62" s="9" t="s">
        <v>92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737.66</v>
      </c>
      <c r="E63" s="23"/>
      <c r="F63" s="25"/>
      <c r="G63" s="26"/>
    </row>
    <row r="64" spans="1:7" x14ac:dyDescent="0.25">
      <c r="A64" s="9" t="s">
        <v>102</v>
      </c>
      <c r="B64" s="14" t="s">
        <v>91</v>
      </c>
      <c r="C64" s="10" t="s">
        <v>93</v>
      </c>
      <c r="D64" s="18">
        <v>1940.98</v>
      </c>
      <c r="E64" s="10">
        <v>3237</v>
      </c>
      <c r="F64" s="9" t="s">
        <v>94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1940.98</v>
      </c>
      <c r="E65" s="23"/>
      <c r="F65" s="25"/>
      <c r="G65" s="26"/>
    </row>
    <row r="66" spans="1:7" x14ac:dyDescent="0.25">
      <c r="A66" s="9"/>
      <c r="B66" s="14"/>
      <c r="C66" s="10"/>
      <c r="D66" s="35">
        <v>448.3</v>
      </c>
      <c r="E66" s="10">
        <v>3111</v>
      </c>
      <c r="F66" s="9" t="s">
        <v>95</v>
      </c>
      <c r="G66" s="27" t="s">
        <v>14</v>
      </c>
    </row>
    <row r="67" spans="1:7" x14ac:dyDescent="0.25">
      <c r="A67" s="9"/>
      <c r="B67" s="14"/>
      <c r="C67" s="10">
        <f>175548.44+15576.01</f>
        <v>191124.45</v>
      </c>
      <c r="D67" s="35">
        <v>181863.69</v>
      </c>
      <c r="E67" s="10">
        <v>3111</v>
      </c>
      <c r="F67" s="9" t="s">
        <v>95</v>
      </c>
      <c r="G67" s="28" t="s">
        <v>14</v>
      </c>
    </row>
    <row r="68" spans="1:7" x14ac:dyDescent="0.25">
      <c r="A68" s="9"/>
      <c r="B68" s="14"/>
      <c r="C68" s="10"/>
      <c r="D68" s="35">
        <v>2.21</v>
      </c>
      <c r="E68" s="10">
        <v>3132</v>
      </c>
      <c r="F68" s="9" t="s">
        <v>96</v>
      </c>
      <c r="G68" s="28" t="s">
        <v>14</v>
      </c>
    </row>
    <row r="69" spans="1:7" x14ac:dyDescent="0.25">
      <c r="A69" s="9"/>
      <c r="B69" s="14"/>
      <c r="C69" s="10"/>
      <c r="D69" s="35">
        <v>30074.78</v>
      </c>
      <c r="E69" s="10">
        <v>3132</v>
      </c>
      <c r="F69" s="9" t="s">
        <v>96</v>
      </c>
      <c r="G69" s="28" t="s">
        <v>14</v>
      </c>
    </row>
    <row r="70" spans="1:7" x14ac:dyDescent="0.25">
      <c r="A70" s="9"/>
      <c r="B70" s="14"/>
      <c r="C70" s="10"/>
      <c r="D70" s="35">
        <v>7.61</v>
      </c>
      <c r="E70" s="10">
        <v>3133</v>
      </c>
      <c r="F70" s="9" t="s">
        <v>97</v>
      </c>
      <c r="G70" s="28" t="s">
        <v>14</v>
      </c>
    </row>
    <row r="71" spans="1:7" x14ac:dyDescent="0.25">
      <c r="A71" s="9" t="s">
        <v>108</v>
      </c>
      <c r="B71" s="14" t="s">
        <v>109</v>
      </c>
      <c r="C71" s="10" t="s">
        <v>12</v>
      </c>
      <c r="D71" s="35">
        <v>70.209999999999994</v>
      </c>
      <c r="E71" s="10">
        <v>3224</v>
      </c>
      <c r="F71" s="9" t="s">
        <v>46</v>
      </c>
      <c r="G71" s="28" t="s">
        <v>14</v>
      </c>
    </row>
    <row r="72" spans="1:7" x14ac:dyDescent="0.25">
      <c r="A72" s="9" t="s">
        <v>103</v>
      </c>
      <c r="B72" s="14" t="s">
        <v>104</v>
      </c>
      <c r="C72" s="10" t="s">
        <v>105</v>
      </c>
      <c r="D72" s="18">
        <v>3.25</v>
      </c>
      <c r="E72" s="10">
        <v>3231</v>
      </c>
      <c r="F72" s="9" t="s">
        <v>19</v>
      </c>
      <c r="G72" s="28" t="s">
        <v>14</v>
      </c>
    </row>
    <row r="73" spans="1:7" x14ac:dyDescent="0.25">
      <c r="A73" s="9" t="s">
        <v>106</v>
      </c>
      <c r="B73" s="14" t="s">
        <v>107</v>
      </c>
      <c r="C73" s="10" t="s">
        <v>12</v>
      </c>
      <c r="D73" s="18">
        <v>33.5</v>
      </c>
      <c r="E73" s="10">
        <v>3293</v>
      </c>
      <c r="F73" s="9" t="s">
        <v>53</v>
      </c>
      <c r="G73" s="28" t="s">
        <v>14</v>
      </c>
    </row>
    <row r="74" spans="1:7" x14ac:dyDescent="0.25">
      <c r="A74" s="9"/>
      <c r="B74" s="14"/>
      <c r="C74" s="10"/>
      <c r="D74" s="18">
        <v>208.95</v>
      </c>
      <c r="E74" s="10">
        <v>3296</v>
      </c>
      <c r="F74" s="9" t="s">
        <v>98</v>
      </c>
      <c r="G74" s="28" t="s">
        <v>14</v>
      </c>
    </row>
    <row r="75" spans="1:7" x14ac:dyDescent="0.25">
      <c r="A75" s="9"/>
      <c r="B75" s="14"/>
      <c r="C75" s="10"/>
      <c r="D75" s="18">
        <v>4.87</v>
      </c>
      <c r="E75" s="10">
        <v>3431</v>
      </c>
      <c r="F75" s="9" t="s">
        <v>62</v>
      </c>
      <c r="G75" s="28" t="s">
        <v>14</v>
      </c>
    </row>
    <row r="76" spans="1:7" x14ac:dyDescent="0.25">
      <c r="A76" s="9"/>
      <c r="B76" s="14"/>
      <c r="C76" s="10"/>
      <c r="D76" s="18">
        <v>9.4</v>
      </c>
      <c r="E76" s="10">
        <v>3433</v>
      </c>
      <c r="F76" s="9" t="s">
        <v>99</v>
      </c>
      <c r="G76" s="28" t="s">
        <v>14</v>
      </c>
    </row>
    <row r="77" spans="1:7" x14ac:dyDescent="0.25">
      <c r="A77" s="9"/>
      <c r="B77" s="14"/>
      <c r="C77" s="10"/>
      <c r="D77" s="18">
        <v>96.07</v>
      </c>
      <c r="E77" s="10">
        <v>3433</v>
      </c>
      <c r="F77" s="9" t="s">
        <v>99</v>
      </c>
      <c r="G77" s="28" t="s">
        <v>14</v>
      </c>
    </row>
    <row r="78" spans="1:7" x14ac:dyDescent="0.25">
      <c r="A78" s="9"/>
      <c r="B78" s="14"/>
      <c r="C78" s="10"/>
      <c r="D78" s="18">
        <v>178.55</v>
      </c>
      <c r="E78" s="10">
        <v>3433</v>
      </c>
      <c r="F78" s="9" t="s">
        <v>99</v>
      </c>
      <c r="G78" s="28" t="s">
        <v>14</v>
      </c>
    </row>
    <row r="79" spans="1:7" x14ac:dyDescent="0.25">
      <c r="A79" s="9"/>
      <c r="B79" s="14"/>
      <c r="C79" s="10"/>
      <c r="D79" s="18">
        <v>279.14999999999998</v>
      </c>
      <c r="E79" s="10">
        <v>3433</v>
      </c>
      <c r="F79" s="9" t="s">
        <v>99</v>
      </c>
      <c r="G79" s="28" t="s">
        <v>14</v>
      </c>
    </row>
    <row r="80" spans="1:7" ht="21" customHeight="1" thickBot="1" x14ac:dyDescent="0.3">
      <c r="A80" s="21" t="s">
        <v>15</v>
      </c>
      <c r="B80" s="22"/>
      <c r="C80" s="23"/>
      <c r="D80" s="24">
        <f>SUM(D66:D79)</f>
        <v>213280.53999999995</v>
      </c>
      <c r="E80" s="23"/>
      <c r="F80" s="25"/>
      <c r="G80" s="26"/>
    </row>
    <row r="81" spans="1:7" ht="15.75" thickBot="1" x14ac:dyDescent="0.3">
      <c r="A81" s="29" t="s">
        <v>100</v>
      </c>
      <c r="B81" s="30"/>
      <c r="C81" s="31"/>
      <c r="D81" s="32">
        <f>SUM(D8,D10,D12,D14,D16,D18,D21,D23,D25,D27,D29,D31,D33,D35,D37,D39,D41,D43,D45,D47,D49,D51,D53,D55,D57,D59,D61,D63,D65,D80)</f>
        <v>253911.92999999996</v>
      </c>
      <c r="E81" s="31"/>
      <c r="F81" s="33"/>
      <c r="G81" s="34"/>
    </row>
    <row r="82" spans="1:7" x14ac:dyDescent="0.25">
      <c r="A82" s="9"/>
      <c r="B82" s="14"/>
      <c r="C82" s="10"/>
      <c r="D82" s="18"/>
      <c r="E82" s="10"/>
      <c r="F82" s="9"/>
    </row>
    <row r="83" spans="1:7" x14ac:dyDescent="0.25">
      <c r="A83" s="9"/>
      <c r="B83" s="14"/>
      <c r="C83" s="10"/>
      <c r="D83" s="18"/>
      <c r="E83" s="10"/>
      <c r="F83" s="9"/>
    </row>
    <row r="84" spans="1:7" x14ac:dyDescent="0.25">
      <c r="A84" s="9"/>
      <c r="B84" s="14"/>
      <c r="C84" s="10"/>
      <c r="D84" s="18"/>
      <c r="E84" s="10"/>
      <c r="F84" s="9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</row>
    <row r="3959" spans="1:6" x14ac:dyDescent="0.25">
      <c r="A3959" s="9"/>
    </row>
    <row r="3960" spans="1:6" x14ac:dyDescent="0.25">
      <c r="A3960" s="9"/>
    </row>
    <row r="3961" spans="1:6" x14ac:dyDescent="0.25">
      <c r="A3961" s="9"/>
    </row>
    <row r="3962" spans="1:6" x14ac:dyDescent="0.25">
      <c r="A3962" s="9"/>
    </row>
    <row r="3963" spans="1:6" x14ac:dyDescent="0.25">
      <c r="A3963" s="9"/>
    </row>
    <row r="3964" spans="1:6" x14ac:dyDescent="0.25">
      <c r="A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2025-08-08T07:25:29Z</dcterms:modified>
</cp:coreProperties>
</file>