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82" i="1" l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3" i="1" l="1"/>
</calcChain>
</file>

<file path=xl/sharedStrings.xml><?xml version="1.0" encoding="utf-8"?>
<sst xmlns="http://schemas.openxmlformats.org/spreadsheetml/2006/main" count="246" uniqueCount="121">
  <si>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</si>
  <si>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</si>
  <si>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</si>
  <si>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</si>
  <si>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</si>
  <si>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</si>
  <si>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</si>
  <si>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</si>
  <si>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</si>
  <si>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01.06.2025 Do 30.06.2025</t>
  </si>
  <si>
    <t>ZAVOD ZA ISPITIVANJE KVALITETE ROBE d.o.o.</t>
  </si>
  <si>
    <t>97529892062</t>
  </si>
  <si>
    <t>SPLIT</t>
  </si>
  <si>
    <t>OSTALE USLUGE</t>
  </si>
  <si>
    <t>OSNOVNA ŠKOLA "STROŽANAC" STROŽANAC-PODSTRANA</t>
  </si>
  <si>
    <t>Ukupno:</t>
  </si>
  <si>
    <t>LASER</t>
  </si>
  <si>
    <t>97244287460</t>
  </si>
  <si>
    <t>UREDSKI MATERIJAL I OSTALI MATERIJALNI RASHODI</t>
  </si>
  <si>
    <t>DALMATINAC BUS d.o.o.</t>
  </si>
  <si>
    <t>95624664724</t>
  </si>
  <si>
    <t>OMIŠ</t>
  </si>
  <si>
    <t>USLUGE TELEFONA, POŠTE I PRIJEVOZA</t>
  </si>
  <si>
    <t>MASS SHOES D.O.O.</t>
  </si>
  <si>
    <t>94682632604</t>
  </si>
  <si>
    <t>KLANJEC</t>
  </si>
  <si>
    <t>Službena, radna i zaštitna odjeća i obuća</t>
  </si>
  <si>
    <t>TK ELEVATOR EASTERN EUROPE GmbH, Podružnica Zagreb</t>
  </si>
  <si>
    <t>94505281348</t>
  </si>
  <si>
    <t>ZAGREB</t>
  </si>
  <si>
    <t>USLUGE TEKUĆEG I INVESTICIJSKOG ODRŽAVANJA</t>
  </si>
  <si>
    <t>ADRIATIC OSIGURANJE d.d.</t>
  </si>
  <si>
    <t>94472454975</t>
  </si>
  <si>
    <t>Split</t>
  </si>
  <si>
    <t>PREMIJE OSIGURANJA</t>
  </si>
  <si>
    <t>BOBIS d.o.o.</t>
  </si>
  <si>
    <t>88148846119</t>
  </si>
  <si>
    <t>SOLIN</t>
  </si>
  <si>
    <t>MATERIJAL I SIROVINE</t>
  </si>
  <si>
    <t>Financijska Agencija</t>
  </si>
  <si>
    <t>85821139368</t>
  </si>
  <si>
    <t xml:space="preserve"> ZAGREB</t>
  </si>
  <si>
    <t>RAČUNALNE USLUGE</t>
  </si>
  <si>
    <t>AP-SPLIT</t>
  </si>
  <si>
    <t>82888704837</t>
  </si>
  <si>
    <t>HRVATSKI TELEKOM</t>
  </si>
  <si>
    <t>81793146560</t>
  </si>
  <si>
    <t>POINT d.o.o.</t>
  </si>
  <si>
    <t>80947211460</t>
  </si>
  <si>
    <t>VARAŽDIN</t>
  </si>
  <si>
    <t>G.B.T. ATEST</t>
  </si>
  <si>
    <t>79100048126</t>
  </si>
  <si>
    <t>BAUHAUS SPLIT</t>
  </si>
  <si>
    <t>71642207963</t>
  </si>
  <si>
    <t>MATERIJAL I DIJELOVI ZA TEKUĆE I INVESTICIJSKO ODRŽAVANJE</t>
  </si>
  <si>
    <t>NAKLADA SLAP d.o.o.</t>
  </si>
  <si>
    <t>70108447975</t>
  </si>
  <si>
    <t>JASTREBARSKO</t>
  </si>
  <si>
    <t>NARODNE NOVINE</t>
  </si>
  <si>
    <t>64546066176</t>
  </si>
  <si>
    <t>HEP OPSKRBA</t>
  </si>
  <si>
    <t>63073332379</t>
  </si>
  <si>
    <t>ENERGIJA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</si>
  <si>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</si>
  <si>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</si>
  <si>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</si>
  <si>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</si>
  <si>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</si>
  <si>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</si>
  <si>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</si>
  <si>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</si>
  <si>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</si>
  <si>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</si>
  <si>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</si>
  <si>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</si>
  <si>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DOKUMENT IT d.o.o.</t>
  </si>
  <si>
    <t>45392055435</t>
  </si>
  <si>
    <t>BANOVI DVORI j.d.o.o.</t>
  </si>
  <si>
    <t>44318392684</t>
  </si>
  <si>
    <t>Kaštel Kambelovac</t>
  </si>
  <si>
    <t>USTANOVA ZA ZDRAVSTVENU SKRB RUŽICA</t>
  </si>
  <si>
    <t>40338185962</t>
  </si>
  <si>
    <t>ZDRAVSTVENE I VETERINARSKE USLUGE</t>
  </si>
  <si>
    <t>ČISTOĆA D.O.O.</t>
  </si>
  <si>
    <t>38812451417</t>
  </si>
  <si>
    <t>ADMINISTRATOR d.o.o.</t>
  </si>
  <si>
    <t>34658637472</t>
  </si>
  <si>
    <t>KRIVODOL</t>
  </si>
  <si>
    <t>A1 HRVATSKA d.o.o.</t>
  </si>
  <si>
    <t>29524210204</t>
  </si>
  <si>
    <t>HRVATSKE VODE</t>
  </si>
  <si>
    <t>28921383001</t>
  </si>
  <si>
    <t>KAPA SVIJET HIGIJENE d.o.o.</t>
  </si>
  <si>
    <t>06548374997</t>
  </si>
  <si>
    <t>ELECTRONIC SECURITY d.o.o.</t>
  </si>
  <si>
    <t>03489581187</t>
  </si>
  <si>
    <t>MEHANOGRAFIJA</t>
  </si>
  <si>
    <t>02214743535</t>
  </si>
  <si>
    <t>STOBREČ</t>
  </si>
  <si>
    <t>HANZA MEDIA d.o.o.</t>
  </si>
  <si>
    <t>-</t>
  </si>
  <si>
    <t>HRVATSKI KINEZIOLOŠKI SAVEZ</t>
  </si>
  <si>
    <t>STRUČNO USAVRŠAVANJE ZAPOSLENIKA</t>
  </si>
  <si>
    <t>Podstrana</t>
  </si>
  <si>
    <t>SLUŽBENA PUTOVANJA</t>
  </si>
  <si>
    <t>PLAĆE ZA REDOVAN RAD</t>
  </si>
  <si>
    <t>DOPRINOSI ZA ZDRAVSTVENO OSIGURANJE</t>
  </si>
  <si>
    <t>NAKNADE ZA PRIJEVOZ, ZA RAD NA TERENU I ODVOJENI ŽIVOT</t>
  </si>
  <si>
    <t>Sveukupno:</t>
  </si>
  <si>
    <t>Putni nalozi</t>
  </si>
  <si>
    <t>LUKOIL</t>
  </si>
  <si>
    <t>PETROL</t>
  </si>
  <si>
    <t>BLATINE</t>
  </si>
  <si>
    <t>HP d.d.</t>
  </si>
  <si>
    <t>87311810356</t>
  </si>
  <si>
    <t>VELIKA GORICA</t>
  </si>
  <si>
    <t>98343395950</t>
  </si>
  <si>
    <t>75550985023</t>
  </si>
  <si>
    <t>8470716328</t>
  </si>
  <si>
    <t>MAX&amp;MORIS</t>
  </si>
  <si>
    <t>45411389236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</si>
</sst>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3"/>
  <sheetViews>
    <sheetView tabSelected="1" topLeftCell="A63" zoomScaleNormal="100" workbookViewId="0">
      <selection activeCell="C75" sqref="C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82.95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571.75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571.75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15648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15648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182.77</v>
      </c>
      <c r="E13" s="10">
        <v>3227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182.77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261.98</v>
      </c>
      <c r="E15" s="10">
        <v>3232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261.98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4518.54</v>
      </c>
      <c r="E17" s="10">
        <v>3292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4518.54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23995.86</v>
      </c>
      <c r="E19" s="10">
        <v>3222</v>
      </c>
      <c r="F19" s="9" t="s">
        <v>38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23995.86</v>
      </c>
      <c r="E20" s="23"/>
      <c r="F20" s="25"/>
      <c r="G20" s="26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1.66</v>
      </c>
      <c r="E21" s="10">
        <v>3238</v>
      </c>
      <c r="F21" s="9" t="s">
        <v>42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43</v>
      </c>
      <c r="B23" s="14" t="s">
        <v>44</v>
      </c>
      <c r="C23" s="10" t="s">
        <v>12</v>
      </c>
      <c r="D23" s="18">
        <v>209.08</v>
      </c>
      <c r="E23" s="10">
        <v>3238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209.08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29</v>
      </c>
      <c r="D25" s="18">
        <v>121.91</v>
      </c>
      <c r="E25" s="10">
        <v>3231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121.91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125</v>
      </c>
      <c r="E27" s="10">
        <v>3238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125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12</v>
      </c>
      <c r="D29" s="18">
        <v>66.36</v>
      </c>
      <c r="E29" s="10">
        <v>3239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66.36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12</v>
      </c>
      <c r="D31" s="18">
        <v>623.35</v>
      </c>
      <c r="E31" s="10">
        <v>3224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623.35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4.9800000000000004</v>
      </c>
      <c r="E33" s="10">
        <v>3221</v>
      </c>
      <c r="F33" s="9" t="s">
        <v>18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4.9800000000000004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29</v>
      </c>
      <c r="D35" s="18">
        <v>635</v>
      </c>
      <c r="E35" s="10">
        <v>3221</v>
      </c>
      <c r="F35" s="9" t="s">
        <v>18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635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29</v>
      </c>
      <c r="D37" s="18">
        <v>1000.39</v>
      </c>
      <c r="E37" s="10">
        <v>3223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1000.39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29</v>
      </c>
      <c r="D39" s="18">
        <v>238.8</v>
      </c>
      <c r="E39" s="10">
        <v>3299</v>
      </c>
      <c r="F39" s="9" t="s">
        <v>65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238.8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12</v>
      </c>
      <c r="D41" s="18">
        <v>159.94</v>
      </c>
      <c r="E41" s="10">
        <v>3234</v>
      </c>
      <c r="F41" s="9" t="s">
        <v>68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159.94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55.14</v>
      </c>
      <c r="E43" s="10">
        <v>3431</v>
      </c>
      <c r="F43" s="9" t="s">
        <v>72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55.14</v>
      </c>
      <c r="E44" s="23"/>
      <c r="F44" s="25"/>
      <c r="G44" s="26"/>
    </row>
    <row r="45" spans="1:7" x14ac:dyDescent="0.25">
      <c r="A45" s="9" t="s">
        <v>73</v>
      </c>
      <c r="B45" s="14" t="s">
        <v>74</v>
      </c>
      <c r="C45" s="10" t="s">
        <v>12</v>
      </c>
      <c r="D45" s="18">
        <v>41.48</v>
      </c>
      <c r="E45" s="10">
        <v>3239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41.48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29</v>
      </c>
      <c r="D47" s="18">
        <v>196.42</v>
      </c>
      <c r="E47" s="10">
        <v>3238</v>
      </c>
      <c r="F47" s="9" t="s">
        <v>42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196.42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562.5</v>
      </c>
      <c r="E49" s="10">
        <v>3232</v>
      </c>
      <c r="F49" s="9" t="s">
        <v>30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562.5</v>
      </c>
      <c r="E50" s="23"/>
      <c r="F50" s="25"/>
      <c r="G50" s="26"/>
    </row>
    <row r="51" spans="1:7" x14ac:dyDescent="0.25">
      <c r="A51" s="9" t="s">
        <v>80</v>
      </c>
      <c r="B51" s="14" t="s">
        <v>81</v>
      </c>
      <c r="C51" s="10" t="s">
        <v>37</v>
      </c>
      <c r="D51" s="18">
        <v>7.96</v>
      </c>
      <c r="E51" s="10">
        <v>3236</v>
      </c>
      <c r="F51" s="9" t="s">
        <v>82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7.96</v>
      </c>
      <c r="E52" s="23"/>
      <c r="F52" s="25"/>
      <c r="G52" s="26"/>
    </row>
    <row r="53" spans="1:7" x14ac:dyDescent="0.25">
      <c r="A53" s="9" t="s">
        <v>83</v>
      </c>
      <c r="B53" s="14" t="s">
        <v>84</v>
      </c>
      <c r="C53" s="10" t="s">
        <v>12</v>
      </c>
      <c r="D53" s="18">
        <v>198.33</v>
      </c>
      <c r="E53" s="10">
        <v>3234</v>
      </c>
      <c r="F53" s="9" t="s">
        <v>68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198.33</v>
      </c>
      <c r="E54" s="23"/>
      <c r="F54" s="25"/>
      <c r="G54" s="26"/>
    </row>
    <row r="55" spans="1:7" x14ac:dyDescent="0.25">
      <c r="A55" s="9" t="s">
        <v>85</v>
      </c>
      <c r="B55" s="14" t="s">
        <v>86</v>
      </c>
      <c r="C55" s="10" t="s">
        <v>87</v>
      </c>
      <c r="D55" s="18">
        <v>66.36</v>
      </c>
      <c r="E55" s="10">
        <v>3238</v>
      </c>
      <c r="F55" s="9" t="s">
        <v>42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66.36</v>
      </c>
      <c r="E56" s="23"/>
      <c r="F56" s="25"/>
      <c r="G56" s="26"/>
    </row>
    <row r="57" spans="1:7" x14ac:dyDescent="0.25">
      <c r="A57" s="9" t="s">
        <v>88</v>
      </c>
      <c r="B57" s="14" t="s">
        <v>89</v>
      </c>
      <c r="C57" s="10" t="s">
        <v>29</v>
      </c>
      <c r="D57" s="18">
        <v>125.79</v>
      </c>
      <c r="E57" s="10">
        <v>3231</v>
      </c>
      <c r="F57" s="9" t="s">
        <v>22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125.79</v>
      </c>
      <c r="E58" s="23"/>
      <c r="F58" s="25"/>
      <c r="G58" s="26"/>
    </row>
    <row r="59" spans="1:7" x14ac:dyDescent="0.25">
      <c r="A59" s="9" t="s">
        <v>90</v>
      </c>
      <c r="B59" s="14" t="s">
        <v>91</v>
      </c>
      <c r="C59" s="10" t="s">
        <v>12</v>
      </c>
      <c r="D59" s="18">
        <v>194.66</v>
      </c>
      <c r="E59" s="10">
        <v>3234</v>
      </c>
      <c r="F59" s="9" t="s">
        <v>68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194.66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12</v>
      </c>
      <c r="D61" s="18">
        <v>544.75</v>
      </c>
      <c r="E61" s="10">
        <v>3221</v>
      </c>
      <c r="F61" s="9" t="s">
        <v>18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544.75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33</v>
      </c>
      <c r="D63" s="18">
        <v>75.94</v>
      </c>
      <c r="E63" s="10">
        <v>3232</v>
      </c>
      <c r="F63" s="9" t="s">
        <v>30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75.94</v>
      </c>
      <c r="E64" s="23"/>
      <c r="F64" s="25"/>
      <c r="G64" s="26"/>
    </row>
    <row r="65" spans="1:7" x14ac:dyDescent="0.25">
      <c r="A65" s="9" t="s">
        <v>96</v>
      </c>
      <c r="B65" s="14" t="s">
        <v>97</v>
      </c>
      <c r="C65" s="10" t="s">
        <v>98</v>
      </c>
      <c r="D65" s="18">
        <v>926.05</v>
      </c>
      <c r="E65" s="10">
        <v>3221</v>
      </c>
      <c r="F65" s="9" t="s">
        <v>18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926.05</v>
      </c>
      <c r="E66" s="23"/>
      <c r="F66" s="25"/>
      <c r="G66" s="26"/>
    </row>
    <row r="67" spans="1:7" x14ac:dyDescent="0.25">
      <c r="A67" s="9" t="s">
        <v>99</v>
      </c>
      <c r="B67" s="14" t="s">
        <v>100</v>
      </c>
      <c r="C67" s="10" t="s">
        <v>29</v>
      </c>
      <c r="D67" s="18">
        <v>117.5</v>
      </c>
      <c r="E67" s="10">
        <v>3299</v>
      </c>
      <c r="F67" s="9" t="s">
        <v>65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117.5</v>
      </c>
      <c r="E68" s="23"/>
      <c r="F68" s="25"/>
      <c r="G68" s="26"/>
    </row>
    <row r="69" spans="1:7" x14ac:dyDescent="0.25">
      <c r="A69" s="9" t="s">
        <v>101</v>
      </c>
      <c r="B69" s="14" t="s">
        <v>100</v>
      </c>
      <c r="C69" s="10" t="s">
        <v>29</v>
      </c>
      <c r="D69" s="18">
        <v>120</v>
      </c>
      <c r="E69" s="10">
        <v>3213</v>
      </c>
      <c r="F69" s="9" t="s">
        <v>102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120</v>
      </c>
      <c r="E70" s="23"/>
      <c r="F70" s="25"/>
      <c r="G70" s="26"/>
    </row>
    <row r="71" spans="1:7" x14ac:dyDescent="0.25">
      <c r="A71" s="9" t="s">
        <v>109</v>
      </c>
      <c r="B71" s="14" t="s">
        <v>100</v>
      </c>
      <c r="C71" s="10" t="s">
        <v>103</v>
      </c>
      <c r="D71" s="18">
        <v>1905.67</v>
      </c>
      <c r="E71" s="10">
        <v>3211</v>
      </c>
      <c r="F71" s="9" t="s">
        <v>104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1905.67</v>
      </c>
      <c r="E72" s="23"/>
      <c r="F72" s="25"/>
      <c r="G72" s="26"/>
    </row>
    <row r="73" spans="1:7" x14ac:dyDescent="0.25">
      <c r="A73" s="9"/>
      <c r="B73" s="14"/>
      <c r="C73" s="10"/>
      <c r="D73" s="18">
        <f>175548.44+15576.01+293.28</f>
        <v>191417.73</v>
      </c>
      <c r="E73" s="10">
        <v>3111</v>
      </c>
      <c r="F73" s="9" t="s">
        <v>105</v>
      </c>
      <c r="G73" s="27" t="s">
        <v>14</v>
      </c>
    </row>
    <row r="74" spans="1:7" x14ac:dyDescent="0.25">
      <c r="A74" s="9"/>
      <c r="B74" s="14"/>
      <c r="C74" s="10"/>
      <c r="D74" s="18">
        <v>31583.95</v>
      </c>
      <c r="E74" s="10">
        <v>3132</v>
      </c>
      <c r="F74" s="9" t="s">
        <v>106</v>
      </c>
      <c r="G74" s="28" t="s">
        <v>14</v>
      </c>
    </row>
    <row r="75" spans="1:7" x14ac:dyDescent="0.25">
      <c r="A75" s="9"/>
      <c r="B75" s="14"/>
      <c r="C75" s="10"/>
      <c r="D75" s="18">
        <v>3330.84</v>
      </c>
      <c r="E75" s="10">
        <v>3212</v>
      </c>
      <c r="F75" s="9" t="s">
        <v>107</v>
      </c>
      <c r="G75" s="28" t="s">
        <v>14</v>
      </c>
    </row>
    <row r="76" spans="1:7" x14ac:dyDescent="0.25">
      <c r="A76" s="9" t="s">
        <v>110</v>
      </c>
      <c r="B76" s="14" t="s">
        <v>118</v>
      </c>
      <c r="C76" s="10" t="s">
        <v>29</v>
      </c>
      <c r="D76" s="18">
        <v>8.82</v>
      </c>
      <c r="E76" s="10">
        <v>3223</v>
      </c>
      <c r="F76" s="9" t="s">
        <v>62</v>
      </c>
      <c r="G76" s="28" t="s">
        <v>14</v>
      </c>
    </row>
    <row r="77" spans="1:7" x14ac:dyDescent="0.25">
      <c r="A77" s="9" t="s">
        <v>111</v>
      </c>
      <c r="B77" s="14" t="s">
        <v>117</v>
      </c>
      <c r="C77" s="10" t="s">
        <v>29</v>
      </c>
      <c r="D77" s="18">
        <v>14.26</v>
      </c>
      <c r="E77" s="10">
        <v>3223</v>
      </c>
      <c r="F77" s="9" t="s">
        <v>62</v>
      </c>
      <c r="G77" s="28" t="s">
        <v>14</v>
      </c>
    </row>
    <row r="78" spans="1:7" x14ac:dyDescent="0.25">
      <c r="A78" s="9" t="s">
        <v>119</v>
      </c>
      <c r="B78" s="14" t="s">
        <v>120</v>
      </c>
      <c r="C78" s="10" t="s">
        <v>12</v>
      </c>
      <c r="D78" s="18">
        <v>14.79</v>
      </c>
      <c r="E78" s="10">
        <v>3224</v>
      </c>
      <c r="F78" s="9" t="s">
        <v>54</v>
      </c>
      <c r="G78" s="28" t="s">
        <v>14</v>
      </c>
    </row>
    <row r="79" spans="1:7" x14ac:dyDescent="0.25">
      <c r="A79" s="9" t="s">
        <v>52</v>
      </c>
      <c r="B79" s="14" t="s">
        <v>53</v>
      </c>
      <c r="C79" s="10" t="s">
        <v>12</v>
      </c>
      <c r="D79" s="18">
        <v>141.94999999999999</v>
      </c>
      <c r="E79" s="10">
        <v>3224</v>
      </c>
      <c r="F79" s="9" t="s">
        <v>54</v>
      </c>
      <c r="G79" s="28" t="s">
        <v>14</v>
      </c>
    </row>
    <row r="80" spans="1:7" x14ac:dyDescent="0.25">
      <c r="A80" s="9" t="s">
        <v>113</v>
      </c>
      <c r="B80" s="14" t="s">
        <v>114</v>
      </c>
      <c r="C80" s="10" t="s">
        <v>115</v>
      </c>
      <c r="D80" s="18">
        <v>13</v>
      </c>
      <c r="E80" s="10">
        <v>3231</v>
      </c>
      <c r="F80" s="9" t="s">
        <v>22</v>
      </c>
      <c r="G80" s="28" t="s">
        <v>14</v>
      </c>
    </row>
    <row r="81" spans="1:7" x14ac:dyDescent="0.25">
      <c r="A81" s="9" t="s">
        <v>112</v>
      </c>
      <c r="B81" s="14" t="s">
        <v>116</v>
      </c>
      <c r="C81" s="10" t="s">
        <v>12</v>
      </c>
      <c r="D81" s="18">
        <v>6</v>
      </c>
      <c r="E81" s="10">
        <v>3232</v>
      </c>
      <c r="F81" s="9" t="s">
        <v>30</v>
      </c>
      <c r="G81" s="28" t="s">
        <v>14</v>
      </c>
    </row>
    <row r="82" spans="1:7" ht="21" customHeight="1" thickBot="1" x14ac:dyDescent="0.3">
      <c r="A82" s="21" t="s">
        <v>15</v>
      </c>
      <c r="B82" s="22"/>
      <c r="C82" s="23"/>
      <c r="D82" s="24">
        <f>SUM(D73:D81)</f>
        <v>226531.34000000005</v>
      </c>
      <c r="E82" s="23"/>
      <c r="F82" s="25"/>
      <c r="G82" s="26"/>
    </row>
    <row r="83" spans="1:7" ht="15.75" thickBot="1" x14ac:dyDescent="0.3">
      <c r="A83" s="29" t="s">
        <v>108</v>
      </c>
      <c r="B83" s="30"/>
      <c r="C83" s="31"/>
      <c r="D83" s="32">
        <f>SUM(D8,D10,D12,D14,D16,D18,D20,D22,D24,D26,D28,D30,D32,D34,D36,D38,D40,D42,D44,D46,D48,D50,D52,D54,D56,D58,D60,D62,D64,D66,D68,D70,D72,D82)</f>
        <v>280118.21000000008</v>
      </c>
      <c r="E83" s="31"/>
      <c r="F83" s="33"/>
      <c r="G83" s="34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</row>
    <row r="3931" spans="1:6" x14ac:dyDescent="0.25">
      <c r="A3931" s="9"/>
    </row>
    <row r="3932" spans="1:6" x14ac:dyDescent="0.25">
      <c r="A3932" s="9"/>
    </row>
    <row r="3933" spans="1:6" x14ac:dyDescent="0.25">
      <c r="A3933" s="9"/>
    </row>
    <row r="3934" spans="1:6" x14ac:dyDescent="0.25">
      <c r="A3934" s="9"/>
    </row>
    <row r="3935" spans="1:6" x14ac:dyDescent="0.25">
      <c r="A3935" s="9"/>
    </row>
    <row r="3936" spans="1:6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2025-07-18T09:04:02Z</dcterms:modified>
</cp:coreProperties>
</file>