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64" i="1" l="1"/>
  <c r="D62" i="1"/>
  <c r="D53" i="1" l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65" i="1" s="1"/>
</calcChain>
</file>

<file path=xl/sharedStrings.xml><?xml version="1.0" encoding="utf-8"?>
<sst xmlns="http://schemas.openxmlformats.org/spreadsheetml/2006/main" count="178" uniqueCount="92">
  <si>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</si>
  <si>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</si>
  <si>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</si>
  <si>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</si>
  <si>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</si>
  <si>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</si>
  <si>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</si>
  <si>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</si>
  <si>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</si>
  <si>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01.04.2025 Do 30.04.2025</t>
  </si>
  <si>
    <t>ZAVOD ZA ISPITIVANJE KVALITETE ROBE d.o.o.</t>
  </si>
  <si>
    <t>97529892062</t>
  </si>
  <si>
    <t>SPLIT</t>
  </si>
  <si>
    <t>USLUGE TEKUĆEG I INVESTICIJSKOG ODRŽAVANJA</t>
  </si>
  <si>
    <t>OSNOVNA ŠKOLA "STROŽANAC" STROŽANAC-PODSTRANA</t>
  </si>
  <si>
    <t>OSTALE USLUGE</t>
  </si>
  <si>
    <t>Ukupno:</t>
  </si>
  <si>
    <t>DALMATINAC BUS d.o.o.</t>
  </si>
  <si>
    <t>95624664724</t>
  </si>
  <si>
    <t>OMIŠ</t>
  </si>
  <si>
    <t>USLUGE TELEFONA, POŠTE I PRIJEVOZA</t>
  </si>
  <si>
    <t>TK ELEVATOR EASTERN EUROPE GmbH, Podružnica Zagreb</t>
  </si>
  <si>
    <t>94505281348</t>
  </si>
  <si>
    <t>ZAGREB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</si>
  <si>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</si>
  <si>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</si>
  <si>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</si>
  <si>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</si>
  <si>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</si>
  <si>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</si>
  <si>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</si>
  <si>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</si>
  <si>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</si>
  <si>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</si>
  <si>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</si>
  <si>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</si>
  <si>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KOVAČIĆ KONZALTING d.o.o.</t>
  </si>
  <si>
    <t>79608058419</t>
  </si>
  <si>
    <t>TROGIR</t>
  </si>
  <si>
    <t>STRUČNO USAVRŠAVANJE ZAPOSLENIKA</t>
  </si>
  <si>
    <t>G.B.T. ATEST</t>
  </si>
  <si>
    <t>79100048126</t>
  </si>
  <si>
    <t>HEP OPSKRBA</t>
  </si>
  <si>
    <t>63073332379</t>
  </si>
  <si>
    <t>ENERGIJA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</si>
  <si>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</si>
  <si>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</si>
  <si>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</si>
  <si>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</si>
  <si>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</si>
  <si>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</si>
  <si>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</si>
  <si>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</si>
  <si>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</si>
  <si>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</si>
  <si>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</si>
  <si>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</si>
  <si>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DOKUMENT IT d.o.o.</t>
  </si>
  <si>
    <t>45392055435</t>
  </si>
  <si>
    <t>ČISTOĆA D.O.O.</t>
  </si>
  <si>
    <t>38812451417</t>
  </si>
  <si>
    <t>ADMINISTRATOR d.o.o.</t>
  </si>
  <si>
    <t>34658637472</t>
  </si>
  <si>
    <t>KRIVODOL</t>
  </si>
  <si>
    <t>LINKS D.O.O. POSLOVNICA SPLIT</t>
  </si>
  <si>
    <t>32614011568</t>
  </si>
  <si>
    <t>SITNI INVENTAR I AUTO GUME</t>
  </si>
  <si>
    <t>A1 HRVATSKA d.o.o.</t>
  </si>
  <si>
    <t>29524210204</t>
  </si>
  <si>
    <t>KAPA SVIJET HIGIJENE d.o.o.</t>
  </si>
  <si>
    <t>06548374997</t>
  </si>
  <si>
    <t>UREDSKI MATERIJAL I OSTALI MATERIJALNI RASHODI</t>
  </si>
  <si>
    <t>TEHNIČAR INFORMATIKA</t>
  </si>
  <si>
    <t>06390534031</t>
  </si>
  <si>
    <t>ELECTRONIC SECURITY d.o.o.</t>
  </si>
  <si>
    <t>03489581187</t>
  </si>
  <si>
    <t>Split</t>
  </si>
  <si>
    <t>MEHANOGRAFIJA</t>
  </si>
  <si>
    <t>02214743535</t>
  </si>
  <si>
    <t>STOBREČ</t>
  </si>
  <si>
    <t>PLAĆE ZA REDOVAN RAD</t>
  </si>
  <si>
    <t>OSTALI RASHODI ZA ZAPOSLENE</t>
  </si>
  <si>
    <t>Nema Konta Na Odabranoj Razini</t>
  </si>
  <si>
    <t>DOPRINOSI ZA ZDRAVSTVENO OSIGURANJE</t>
  </si>
  <si>
    <t>NAKNADE ZA PRIJEVOZ, ZA RAD NA TERENU I ODVOJENI ŽIVOT</t>
  </si>
  <si>
    <t>Sveukupno:</t>
  </si>
  <si>
    <t>HP d.d.</t>
  </si>
  <si>
    <t>87311810356</t>
  </si>
  <si>
    <t>VELIKA GORICA</t>
  </si>
  <si>
    <t>TOMMY</t>
  </si>
  <si>
    <t>00278260010</t>
  </si>
  <si>
    <t>REPREZENTACIJA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</si>
</sst>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D65" sqref="D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100</v>
      </c>
      <c r="E7" s="10">
        <v>3232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82.95</v>
      </c>
      <c r="E8" s="10">
        <v>3239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182.95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f>750+16430.4</f>
        <v>17180.400000000001</v>
      </c>
      <c r="E10" s="10">
        <v>3231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17180.400000000001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89.28</v>
      </c>
      <c r="E12" s="10">
        <v>3232</v>
      </c>
      <c r="F12" s="9" t="s">
        <v>13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89.28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18907.97</v>
      </c>
      <c r="E14" s="10">
        <v>3222</v>
      </c>
      <c r="F14" s="9" t="s">
        <v>27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18907.97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1.66</v>
      </c>
      <c r="E16" s="10">
        <v>3238</v>
      </c>
      <c r="F16" s="9" t="s">
        <v>31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12</v>
      </c>
      <c r="D18" s="18">
        <v>104.54</v>
      </c>
      <c r="E18" s="10">
        <v>3238</v>
      </c>
      <c r="F18" s="9" t="s">
        <v>31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104.54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23</v>
      </c>
      <c r="D20" s="18">
        <v>121.97</v>
      </c>
      <c r="E20" s="10">
        <v>3231</v>
      </c>
      <c r="F20" s="9" t="s">
        <v>20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121.97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135</v>
      </c>
      <c r="E22" s="10">
        <v>3213</v>
      </c>
      <c r="F22" s="9" t="s">
        <v>39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135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66.36</v>
      </c>
      <c r="E24" s="10">
        <v>3239</v>
      </c>
      <c r="F24" s="9" t="s">
        <v>15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66.36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23</v>
      </c>
      <c r="D26" s="18">
        <v>1039.68</v>
      </c>
      <c r="E26" s="10">
        <v>3223</v>
      </c>
      <c r="F26" s="9" t="s">
        <v>44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1039.68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23</v>
      </c>
      <c r="D28" s="18">
        <v>199</v>
      </c>
      <c r="E28" s="10">
        <v>3299</v>
      </c>
      <c r="F28" s="9" t="s">
        <v>47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199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25.75</v>
      </c>
      <c r="E30" s="10">
        <v>3234</v>
      </c>
      <c r="F30" s="9" t="s">
        <v>50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25.75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47.91</v>
      </c>
      <c r="E32" s="10">
        <v>3431</v>
      </c>
      <c r="F32" s="9" t="s">
        <v>54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47.91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41.48</v>
      </c>
      <c r="E34" s="10">
        <v>3239</v>
      </c>
      <c r="F34" s="9" t="s">
        <v>15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41.48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23</v>
      </c>
      <c r="D36" s="18">
        <v>196.42</v>
      </c>
      <c r="E36" s="10">
        <v>3238</v>
      </c>
      <c r="F36" s="9" t="s">
        <v>31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196.42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198.33</v>
      </c>
      <c r="E38" s="10">
        <v>3234</v>
      </c>
      <c r="F38" s="9" t="s">
        <v>50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198.33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66.36</v>
      </c>
      <c r="E40" s="10">
        <v>3238</v>
      </c>
      <c r="F40" s="9" t="s">
        <v>31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66.36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12</v>
      </c>
      <c r="D42" s="18">
        <v>108.98</v>
      </c>
      <c r="E42" s="10">
        <v>3225</v>
      </c>
      <c r="F42" s="9" t="s">
        <v>66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108.98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23</v>
      </c>
      <c r="D44" s="18">
        <v>126.81</v>
      </c>
      <c r="E44" s="10">
        <v>3231</v>
      </c>
      <c r="F44" s="9" t="s">
        <v>20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126.81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871</v>
      </c>
      <c r="E46" s="10">
        <v>3221</v>
      </c>
      <c r="F46" s="9" t="s">
        <v>71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871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12</v>
      </c>
      <c r="D48" s="18">
        <v>418.08</v>
      </c>
      <c r="E48" s="10">
        <v>3238</v>
      </c>
      <c r="F48" s="9" t="s">
        <v>31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418.08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76</v>
      </c>
      <c r="D50" s="18">
        <v>75.94</v>
      </c>
      <c r="E50" s="10">
        <v>3232</v>
      </c>
      <c r="F50" s="9" t="s">
        <v>13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75.94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79</v>
      </c>
      <c r="D52" s="18">
        <v>427.03</v>
      </c>
      <c r="E52" s="10">
        <v>3221</v>
      </c>
      <c r="F52" s="9" t="s">
        <v>71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427.03</v>
      </c>
      <c r="E53" s="24"/>
      <c r="F53" s="26"/>
      <c r="G53" s="27"/>
    </row>
    <row r="54" spans="1:7" x14ac:dyDescent="0.25">
      <c r="A54" s="9"/>
      <c r="B54" s="14"/>
      <c r="C54" s="10"/>
      <c r="D54" s="18">
        <v>194596.86</v>
      </c>
      <c r="E54" s="10">
        <v>3111</v>
      </c>
      <c r="F54" s="9" t="s">
        <v>80</v>
      </c>
      <c r="G54" s="21" t="s">
        <v>14</v>
      </c>
    </row>
    <row r="55" spans="1:7" x14ac:dyDescent="0.25">
      <c r="A55" s="9"/>
      <c r="B55" s="14"/>
      <c r="C55" s="10"/>
      <c r="D55" s="18">
        <v>441.44</v>
      </c>
      <c r="E55" s="10">
        <v>3121</v>
      </c>
      <c r="F55" s="9" t="s">
        <v>81</v>
      </c>
      <c r="G55" s="21" t="s">
        <v>14</v>
      </c>
    </row>
    <row r="56" spans="1:7" x14ac:dyDescent="0.25">
      <c r="A56" s="9"/>
      <c r="B56" s="14"/>
      <c r="C56" s="10"/>
      <c r="D56" s="18">
        <v>1800</v>
      </c>
      <c r="E56" s="10">
        <v>3121</v>
      </c>
      <c r="F56" s="9" t="s">
        <v>81</v>
      </c>
      <c r="G56" s="21" t="s">
        <v>14</v>
      </c>
    </row>
    <row r="57" spans="1:7" x14ac:dyDescent="0.25">
      <c r="A57" s="9"/>
      <c r="B57" s="14"/>
      <c r="C57" s="10"/>
      <c r="D57" s="18">
        <v>8800</v>
      </c>
      <c r="E57" s="10">
        <v>3121</v>
      </c>
      <c r="F57" s="9" t="s">
        <v>81</v>
      </c>
      <c r="G57" s="21" t="s">
        <v>14</v>
      </c>
    </row>
    <row r="58" spans="1:7" x14ac:dyDescent="0.25">
      <c r="A58" s="9"/>
      <c r="B58" s="14"/>
      <c r="C58" s="10"/>
      <c r="D58" s="18">
        <v>1587.49</v>
      </c>
      <c r="E58" s="10">
        <v>3122</v>
      </c>
      <c r="F58" s="9" t="s">
        <v>82</v>
      </c>
      <c r="G58" s="21" t="s">
        <v>14</v>
      </c>
    </row>
    <row r="59" spans="1:7" x14ac:dyDescent="0.25">
      <c r="A59" s="9"/>
      <c r="B59" s="14"/>
      <c r="C59" s="10"/>
      <c r="D59" s="18">
        <v>32108.52</v>
      </c>
      <c r="E59" s="10">
        <v>3132</v>
      </c>
      <c r="F59" s="9" t="s">
        <v>83</v>
      </c>
      <c r="G59" s="21" t="s">
        <v>14</v>
      </c>
    </row>
    <row r="60" spans="1:7" x14ac:dyDescent="0.25">
      <c r="A60" s="9"/>
      <c r="B60" s="14"/>
      <c r="C60" s="10"/>
      <c r="D60" s="18">
        <v>3202</v>
      </c>
      <c r="E60" s="10">
        <v>3212</v>
      </c>
      <c r="F60" s="9" t="s">
        <v>84</v>
      </c>
      <c r="G60" s="21" t="s">
        <v>14</v>
      </c>
    </row>
    <row r="61" spans="1:7" x14ac:dyDescent="0.25">
      <c r="A61" s="9"/>
      <c r="B61" s="14"/>
      <c r="C61" s="10"/>
      <c r="D61" s="18">
        <v>3355.02</v>
      </c>
      <c r="E61" s="10">
        <v>3212</v>
      </c>
      <c r="F61" s="9" t="s">
        <v>84</v>
      </c>
      <c r="G61" s="21" t="s">
        <v>14</v>
      </c>
    </row>
    <row r="62" spans="1:7" x14ac:dyDescent="0.25">
      <c r="A62" s="9" t="s">
        <v>86</v>
      </c>
      <c r="B62" s="14" t="s">
        <v>87</v>
      </c>
      <c r="C62" s="10" t="s">
        <v>88</v>
      </c>
      <c r="D62" s="18">
        <f>49.47+16.25+26.47+26.07+15.02</f>
        <v>133.28</v>
      </c>
      <c r="E62" s="10">
        <v>3231</v>
      </c>
      <c r="F62" s="9" t="s">
        <v>20</v>
      </c>
      <c r="G62" s="21" t="s">
        <v>14</v>
      </c>
    </row>
    <row r="63" spans="1:7" x14ac:dyDescent="0.25">
      <c r="A63" s="9" t="s">
        <v>89</v>
      </c>
      <c r="B63" s="14" t="s">
        <v>90</v>
      </c>
      <c r="C63" s="10" t="s">
        <v>12</v>
      </c>
      <c r="D63" s="18">
        <v>28.84</v>
      </c>
      <c r="E63" s="10">
        <v>3294</v>
      </c>
      <c r="F63" s="9" t="s">
        <v>91</v>
      </c>
      <c r="G63" s="21" t="s">
        <v>14</v>
      </c>
    </row>
    <row r="64" spans="1:7" ht="21" customHeight="1" thickBot="1" x14ac:dyDescent="0.3">
      <c r="A64" s="22" t="s">
        <v>16</v>
      </c>
      <c r="B64" s="23"/>
      <c r="C64" s="24"/>
      <c r="D64" s="25">
        <f>SUM(D54:D63)</f>
        <v>246053.44999999995</v>
      </c>
      <c r="E64" s="24"/>
      <c r="F64" s="26"/>
      <c r="G64" s="27"/>
    </row>
    <row r="65" spans="1:7" ht="15.75" thickBot="1" x14ac:dyDescent="0.3">
      <c r="A65" s="29" t="s">
        <v>85</v>
      </c>
      <c r="B65" s="30"/>
      <c r="C65" s="31"/>
      <c r="D65" s="32">
        <f>SUM(D9,D11,D13,D15,D17,D19,D21,D23,D25,D27,D29,D31,D33,D35,D37,D39,D41,D43,D45,D47,D49,D51,D53,D64)</f>
        <v>286686.34999999998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2025-05-16T08:41:37Z</dcterms:modified>
</cp:coreProperties>
</file>