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8" i="1" l="1"/>
  <c r="D79" i="1"/>
  <c r="D77" i="1"/>
  <c r="D75" i="1"/>
  <c r="D73" i="1"/>
  <c r="D71" i="1"/>
  <c r="D68" i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2" i="1"/>
  <c r="D10" i="1"/>
  <c r="D8" i="1"/>
  <c r="D89" i="1" s="1"/>
</calcChain>
</file>

<file path=xl/sharedStrings.xml><?xml version="1.0" encoding="utf-8"?>
<sst xmlns="http://schemas.openxmlformats.org/spreadsheetml/2006/main" count="251" uniqueCount="121">
  <si>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</si>
  <si>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</si>
  <si>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</si>
  <si>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</si>
  <si>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</si>
  <si>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</si>
  <si>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</si>
  <si>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</si>
  <si>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</si>
  <si>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01.02.2025 Do 28.02.2025</t>
  </si>
  <si>
    <t>HRVATSKA UDRUGA RAVNATELJA OSNOVNIH ŠKOLA</t>
  </si>
  <si>
    <t>97748123085</t>
  </si>
  <si>
    <t>ZAGREB</t>
  </si>
  <si>
    <t>ČLANARINE</t>
  </si>
  <si>
    <t>OSNOVNA ŠKOLA "STROŽANAC" STROŽANAC-PODSTRANA</t>
  </si>
  <si>
    <t>Ukupno:</t>
  </si>
  <si>
    <t>ZAVOD ZA ISPITIVANJE KVALITETE ROBE d.o.o.</t>
  </si>
  <si>
    <t>97529892062</t>
  </si>
  <si>
    <t>SPLIT</t>
  </si>
  <si>
    <t>OSTALE USLUGE</t>
  </si>
  <si>
    <t>LASER</t>
  </si>
  <si>
    <t>97244287460</t>
  </si>
  <si>
    <t>USLUGE TEKUĆEG I INVESTICIJSKOG ODRŽAVANJA</t>
  </si>
  <si>
    <t>PROFIL KLETT d.o.o.</t>
  </si>
  <si>
    <t>95803232921</t>
  </si>
  <si>
    <t>NAKNADE GRAĐANIMA I KUĆANSTVIMA U NARAVI</t>
  </si>
  <si>
    <t>VIŠEGODIŠNJI NASADI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</si>
  <si>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</si>
  <si>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</si>
  <si>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</si>
  <si>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</si>
  <si>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</si>
  <si>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</si>
  <si>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</si>
  <si>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</si>
  <si>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</si>
  <si>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</si>
  <si>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</si>
  <si>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</si>
  <si>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</si>
  <si>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</si>
  <si>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</si>
  <si>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</si>
  <si>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</si>
  <si>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</si>
  <si>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NAKLADA LJEVAK D.O.O.</t>
  </si>
  <si>
    <t>80364394364</t>
  </si>
  <si>
    <t>KRŠĆANSKA SADAŠNJOST d.o.o.</t>
  </si>
  <si>
    <t>79817762581</t>
  </si>
  <si>
    <t>G.B.T. ATEST</t>
  </si>
  <si>
    <t>79100048126</t>
  </si>
  <si>
    <t>HD-INFO d.o.o.</t>
  </si>
  <si>
    <t>77524206664</t>
  </si>
  <si>
    <t>UREDSKI MATERIJAL I OSTALI MATERIJALNI RASHODI</t>
  </si>
  <si>
    <t>NAKLADA SLAP d.o.o.</t>
  </si>
  <si>
    <t>70108447975</t>
  </si>
  <si>
    <t>JASTREBARSKO</t>
  </si>
  <si>
    <t>HEP OPSKRBA</t>
  </si>
  <si>
    <t>63073332379</t>
  </si>
  <si>
    <t>ENERGIJA</t>
  </si>
  <si>
    <t>DUBROVNIK SUN</t>
  </si>
  <si>
    <t>60174672203</t>
  </si>
  <si>
    <t>DUBROVNIK</t>
  </si>
  <si>
    <t>SLUŽBENA PUTOVANJA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</si>
  <si>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</si>
  <si>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</si>
  <si>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</si>
  <si>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</si>
  <si>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</si>
  <si>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</si>
  <si>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</si>
  <si>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</si>
  <si>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</si>
  <si>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</si>
  <si>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</si>
  <si>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</si>
  <si>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MAX-MORIS</t>
  </si>
  <si>
    <t>45411389236</t>
  </si>
  <si>
    <t>MATERIJAL I DIJELOVI ZA TEKUĆE I INVESTICIJSKO ODRŽAVANJE</t>
  </si>
  <si>
    <t>DOKUMENT IT d.o.o.</t>
  </si>
  <si>
    <t>45392055435</t>
  </si>
  <si>
    <t>GLAS KOCILA</t>
  </si>
  <si>
    <t>42821159693</t>
  </si>
  <si>
    <t>USTANOVA ZA ZDRAVSTVENU SKRB RUŽICA</t>
  </si>
  <si>
    <t>40338185962</t>
  </si>
  <si>
    <t>ZDRAVSTVENE I VETERINARSKE USLUGE</t>
  </si>
  <si>
    <t>ŠKOLSKA KNJIGA D.D.</t>
  </si>
  <si>
    <t>38967655335</t>
  </si>
  <si>
    <t>ČISTOĆA D.O.O.</t>
  </si>
  <si>
    <t>38812451417</t>
  </si>
  <si>
    <t>A1 HRVATSKA d.o.o.</t>
  </si>
  <si>
    <t>29524210204</t>
  </si>
  <si>
    <t>ALKA SCRIPT d.o.o.</t>
  </si>
  <si>
    <t>10350279556</t>
  </si>
  <si>
    <t>ALFA d.d.</t>
  </si>
  <si>
    <t>07189160632</t>
  </si>
  <si>
    <t>KAPA SVIJET HIGIJENE d.o.o.</t>
  </si>
  <si>
    <t>06548374997</t>
  </si>
  <si>
    <t>CIAN D.O.O.</t>
  </si>
  <si>
    <t>04201603871</t>
  </si>
  <si>
    <t>ELECTRONIC SECURITY d.o.o.</t>
  </si>
  <si>
    <t>03489581187</t>
  </si>
  <si>
    <t>Split</t>
  </si>
  <si>
    <t>MEHANOGRAFIJA</t>
  </si>
  <si>
    <t>02214743535</t>
  </si>
  <si>
    <t>STOBREČ</t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</si>
  <si>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</si>
  <si>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</si>
  <si>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</si>
  <si>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</si>
  <si>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</si>
  <si>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REPREZENTACIJA</t>
  </si>
  <si>
    <t>Sveukupno:</t>
  </si>
  <si>
    <t>HP d.d.</t>
  </si>
  <si>
    <t>87311810356</t>
  </si>
  <si>
    <t>VELIKA GORICA</t>
  </si>
  <si>
    <t>TOMMY</t>
  </si>
  <si>
    <t>00278260010</t>
  </si>
  <si>
    <t>Magdalena d.o.o.</t>
  </si>
  <si>
    <t>29572122295</t>
  </si>
  <si>
    <t>Podstrana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</si>
</sst>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67" zoomScaleNormal="100" workbookViewId="0">
      <selection activeCell="E73" sqref="E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82.95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82.95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50.64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50.64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3378.31</v>
      </c>
      <c r="E13" s="10">
        <v>3722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1882.28</v>
      </c>
      <c r="E14" s="10">
        <v>4241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5260.59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14865.6</v>
      </c>
      <c r="E16" s="10">
        <v>3231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14865.6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85.11</v>
      </c>
      <c r="E18" s="10">
        <v>3232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85.11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19165.39</v>
      </c>
      <c r="E20" s="10">
        <v>3222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19165.39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1.66</v>
      </c>
      <c r="E22" s="10">
        <v>3238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1.66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18</v>
      </c>
      <c r="D24" s="18">
        <v>104.54</v>
      </c>
      <c r="E24" s="10">
        <v>3238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104.54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121.91</v>
      </c>
      <c r="E26" s="10">
        <v>3231</v>
      </c>
      <c r="F26" s="9" t="s">
        <v>30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121.91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772.42</v>
      </c>
      <c r="E28" s="10">
        <v>3722</v>
      </c>
      <c r="F28" s="9" t="s">
        <v>25</v>
      </c>
      <c r="G28" s="27" t="s">
        <v>14</v>
      </c>
    </row>
    <row r="29" spans="1:7" x14ac:dyDescent="0.25">
      <c r="A29" s="9"/>
      <c r="B29" s="14"/>
      <c r="C29" s="10"/>
      <c r="D29" s="18">
        <v>2177.42</v>
      </c>
      <c r="E29" s="10">
        <v>4241</v>
      </c>
      <c r="F29" s="9" t="s">
        <v>26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2949.84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1586.95</v>
      </c>
      <c r="E31" s="10">
        <v>4241</v>
      </c>
      <c r="F31" s="9" t="s">
        <v>26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1586.95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18</v>
      </c>
      <c r="D33" s="18">
        <v>66.36</v>
      </c>
      <c r="E33" s="10">
        <v>3239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66.36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85.03</v>
      </c>
      <c r="E35" s="10">
        <v>3221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85.03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667.5</v>
      </c>
      <c r="E37" s="10">
        <v>3221</v>
      </c>
      <c r="F37" s="9" t="s">
        <v>53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667.5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1236.99</v>
      </c>
      <c r="E39" s="10">
        <v>3223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1236.99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807.6</v>
      </c>
      <c r="E41" s="10">
        <v>3211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807.6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199</v>
      </c>
      <c r="E43" s="10">
        <v>3299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199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199.18</v>
      </c>
      <c r="E45" s="10">
        <v>3234</v>
      </c>
      <c r="F45" s="9" t="s">
        <v>69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199.18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43.65</v>
      </c>
      <c r="E47" s="10">
        <v>3431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43.65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18</v>
      </c>
      <c r="D49" s="18">
        <v>82.96</v>
      </c>
      <c r="E49" s="10">
        <v>3239</v>
      </c>
      <c r="F49" s="9" t="s">
        <v>19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82.96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18</v>
      </c>
      <c r="D51" s="18">
        <v>230.1</v>
      </c>
      <c r="E51" s="10">
        <v>3224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230.1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196.42</v>
      </c>
      <c r="E53" s="10">
        <v>3238</v>
      </c>
      <c r="F53" s="9" t="s">
        <v>40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196.42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12</v>
      </c>
      <c r="D55" s="18">
        <v>243.94</v>
      </c>
      <c r="E55" s="10">
        <v>4241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243.94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35</v>
      </c>
      <c r="D57" s="18">
        <v>83.5</v>
      </c>
      <c r="E57" s="10">
        <v>3236</v>
      </c>
      <c r="F57" s="9" t="s">
        <v>85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83.5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12</v>
      </c>
      <c r="D59" s="18">
        <v>12566.56</v>
      </c>
      <c r="E59" s="10">
        <v>3722</v>
      </c>
      <c r="F59" s="9" t="s">
        <v>25</v>
      </c>
      <c r="G59" s="27" t="s">
        <v>14</v>
      </c>
    </row>
    <row r="60" spans="1:7" x14ac:dyDescent="0.25">
      <c r="A60" s="9"/>
      <c r="B60" s="14"/>
      <c r="C60" s="10"/>
      <c r="D60" s="18">
        <v>24873.55</v>
      </c>
      <c r="E60" s="10">
        <v>4241</v>
      </c>
      <c r="F60" s="9" t="s">
        <v>26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37440.11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18</v>
      </c>
      <c r="D62" s="18">
        <v>212.43</v>
      </c>
      <c r="E62" s="10">
        <v>3234</v>
      </c>
      <c r="F62" s="9" t="s">
        <v>69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212.43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12</v>
      </c>
      <c r="D64" s="18">
        <v>130.24</v>
      </c>
      <c r="E64" s="10">
        <v>3231</v>
      </c>
      <c r="F64" s="9" t="s">
        <v>30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130.24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12</v>
      </c>
      <c r="D66" s="18">
        <v>154.49</v>
      </c>
      <c r="E66" s="10">
        <v>3722</v>
      </c>
      <c r="F66" s="9" t="s">
        <v>25</v>
      </c>
      <c r="G66" s="27" t="s">
        <v>14</v>
      </c>
    </row>
    <row r="67" spans="1:7" x14ac:dyDescent="0.25">
      <c r="A67" s="9"/>
      <c r="B67" s="14"/>
      <c r="C67" s="10"/>
      <c r="D67" s="18">
        <v>398.52</v>
      </c>
      <c r="E67" s="10">
        <v>4241</v>
      </c>
      <c r="F67" s="9" t="s">
        <v>26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553.01</v>
      </c>
      <c r="E68" s="23"/>
      <c r="F68" s="25"/>
      <c r="G68" s="26"/>
    </row>
    <row r="69" spans="1:7" x14ac:dyDescent="0.25">
      <c r="A69" s="9" t="s">
        <v>94</v>
      </c>
      <c r="B69" s="14" t="s">
        <v>95</v>
      </c>
      <c r="C69" s="10" t="s">
        <v>12</v>
      </c>
      <c r="D69" s="18">
        <v>10534.77</v>
      </c>
      <c r="E69" s="10">
        <v>3722</v>
      </c>
      <c r="F69" s="9" t="s">
        <v>25</v>
      </c>
      <c r="G69" s="27" t="s">
        <v>14</v>
      </c>
    </row>
    <row r="70" spans="1:7" x14ac:dyDescent="0.25">
      <c r="A70" s="9"/>
      <c r="B70" s="14"/>
      <c r="C70" s="10"/>
      <c r="D70" s="18">
        <v>16015.44</v>
      </c>
      <c r="E70" s="10">
        <v>4241</v>
      </c>
      <c r="F70" s="9" t="s">
        <v>26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26550.21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18</v>
      </c>
      <c r="D72" s="18">
        <v>3233.9</v>
      </c>
      <c r="E72" s="10">
        <v>3221</v>
      </c>
      <c r="F72" s="9" t="s">
        <v>53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3233.9</v>
      </c>
      <c r="E73" s="23"/>
      <c r="F73" s="25"/>
      <c r="G73" s="26"/>
    </row>
    <row r="74" spans="1:7" x14ac:dyDescent="0.25">
      <c r="A74" s="9" t="s">
        <v>98</v>
      </c>
      <c r="B74" s="14" t="s">
        <v>99</v>
      </c>
      <c r="C74" s="10" t="s">
        <v>18</v>
      </c>
      <c r="D74" s="18">
        <v>248.85</v>
      </c>
      <c r="E74" s="10">
        <v>3234</v>
      </c>
      <c r="F74" s="9" t="s">
        <v>69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248.85</v>
      </c>
      <c r="E75" s="23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102</v>
      </c>
      <c r="D76" s="18">
        <v>410.94</v>
      </c>
      <c r="E76" s="10">
        <v>3232</v>
      </c>
      <c r="F76" s="9" t="s">
        <v>22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410.94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105</v>
      </c>
      <c r="D78" s="18">
        <v>711.74</v>
      </c>
      <c r="E78" s="10">
        <v>3221</v>
      </c>
      <c r="F78" s="9" t="s">
        <v>53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711.74</v>
      </c>
      <c r="E79" s="23"/>
      <c r="F79" s="25"/>
      <c r="G79" s="26"/>
    </row>
    <row r="80" spans="1:7" x14ac:dyDescent="0.25">
      <c r="A80" s="9"/>
      <c r="B80" s="14"/>
      <c r="C80" s="35"/>
      <c r="D80" s="18">
        <v>186871.97</v>
      </c>
      <c r="E80" s="10">
        <v>3111</v>
      </c>
      <c r="F80" s="9" t="s">
        <v>106</v>
      </c>
      <c r="G80" s="28" t="s">
        <v>14</v>
      </c>
    </row>
    <row r="81" spans="1:7" x14ac:dyDescent="0.25">
      <c r="A81" s="9"/>
      <c r="B81" s="14"/>
      <c r="C81" s="10"/>
      <c r="D81" s="18">
        <v>441.44</v>
      </c>
      <c r="E81" s="10">
        <v>3121</v>
      </c>
      <c r="F81" s="9" t="s">
        <v>107</v>
      </c>
      <c r="G81" s="28" t="s">
        <v>14</v>
      </c>
    </row>
    <row r="82" spans="1:7" x14ac:dyDescent="0.25">
      <c r="A82" s="9"/>
      <c r="B82" s="14"/>
      <c r="C82" s="10"/>
      <c r="D82" s="18">
        <v>30833.89</v>
      </c>
      <c r="E82" s="10">
        <v>3132</v>
      </c>
      <c r="F82" s="9" t="s">
        <v>109</v>
      </c>
      <c r="G82" s="28" t="s">
        <v>14</v>
      </c>
    </row>
    <row r="83" spans="1:7" x14ac:dyDescent="0.25">
      <c r="A83" s="9"/>
      <c r="B83" s="14"/>
      <c r="C83" s="10"/>
      <c r="D83" s="18">
        <v>441.44</v>
      </c>
      <c r="E83" s="10">
        <v>3171</v>
      </c>
      <c r="F83" s="9" t="s">
        <v>108</v>
      </c>
      <c r="G83" s="28" t="s">
        <v>14</v>
      </c>
    </row>
    <row r="84" spans="1:7" x14ac:dyDescent="0.25">
      <c r="A84" s="9"/>
      <c r="B84" s="14"/>
      <c r="C84" s="10"/>
      <c r="D84" s="18">
        <v>3206.49</v>
      </c>
      <c r="E84" s="10">
        <v>3212</v>
      </c>
      <c r="F84" s="9" t="s">
        <v>110</v>
      </c>
      <c r="G84" s="28" t="s">
        <v>14</v>
      </c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113.82</v>
      </c>
      <c r="E85" s="10">
        <v>3231</v>
      </c>
      <c r="F85" s="9" t="s">
        <v>30</v>
      </c>
      <c r="G85" s="28" t="s">
        <v>14</v>
      </c>
    </row>
    <row r="86" spans="1:7" x14ac:dyDescent="0.25">
      <c r="A86" s="9" t="s">
        <v>118</v>
      </c>
      <c r="B86" s="14" t="s">
        <v>119</v>
      </c>
      <c r="C86" s="10" t="s">
        <v>120</v>
      </c>
      <c r="D86" s="18">
        <v>175</v>
      </c>
      <c r="E86" s="10">
        <v>3293</v>
      </c>
      <c r="F86" s="9" t="s">
        <v>111</v>
      </c>
      <c r="G86" s="28" t="s">
        <v>14</v>
      </c>
    </row>
    <row r="87" spans="1:7" x14ac:dyDescent="0.25">
      <c r="A87" s="9" t="s">
        <v>116</v>
      </c>
      <c r="B87" s="14" t="s">
        <v>117</v>
      </c>
      <c r="C87" s="10" t="s">
        <v>18</v>
      </c>
      <c r="D87" s="18">
        <f>216.24-175</f>
        <v>41.240000000000009</v>
      </c>
      <c r="E87" s="10">
        <v>3293</v>
      </c>
      <c r="F87" s="9" t="s">
        <v>111</v>
      </c>
      <c r="G87" s="28" t="s">
        <v>14</v>
      </c>
    </row>
    <row r="88" spans="1:7" ht="21" customHeight="1" thickBot="1" x14ac:dyDescent="0.3">
      <c r="A88" s="21" t="s">
        <v>15</v>
      </c>
      <c r="B88" s="22"/>
      <c r="C88" s="23"/>
      <c r="D88" s="24">
        <f>SUM(D80:D87)</f>
        <v>222125.28999999998</v>
      </c>
      <c r="E88" s="23"/>
      <c r="F88" s="25"/>
      <c r="G88" s="26"/>
    </row>
    <row r="89" spans="1:7" ht="15.75" thickBot="1" x14ac:dyDescent="0.3">
      <c r="A89" s="29" t="s">
        <v>112</v>
      </c>
      <c r="B89" s="30"/>
      <c r="C89" s="31"/>
      <c r="D89" s="32">
        <f>SUM(D8,D10,D12,D15,D17,D19,D21,D23,D25,D27,D30,D32,D34,D36,D38,D40,D42,D44,D46,D48,D50,D52,D54,D56,D58,D61,D63,D65,D68,D71,D73,D75,D77,D79,D88)</f>
        <v>340104.13</v>
      </c>
      <c r="E89" s="31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2025-03-19T10:43:37Z</dcterms:modified>
</cp:coreProperties>
</file>