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7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4" i="1"/>
  <c r="D12" i="1"/>
  <c r="D10" i="1"/>
  <c r="D8" i="1"/>
  <c r="D68" i="1" l="1"/>
</calcChain>
</file>

<file path=xl/sharedStrings.xml><?xml version="1.0" encoding="utf-8"?>
<sst xmlns="http://schemas.openxmlformats.org/spreadsheetml/2006/main" count="186" uniqueCount="92">
  <si>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</si>
  <si>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</si>
  <si>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</si>
  <si>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</si>
  <si>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</si>
  <si>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</si>
  <si>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</si>
  <si>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</si>
  <si>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</si>
  <si>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01.11.2024 Do 30.11.2024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</si>
  <si>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</si>
  <si>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</si>
  <si>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</si>
  <si>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</si>
  <si>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</si>
  <si>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</si>
  <si>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</si>
  <si>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</si>
  <si>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</si>
  <si>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</si>
  <si>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</si>
  <si>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</si>
  <si>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ZAGREB</t>
  </si>
  <si>
    <t>USLUGE TEKUĆEG I INVESTICIJSKOG ODRŽAVANJA</t>
  </si>
  <si>
    <t>ADRIATIC OSIGURANJE d.d.</t>
  </si>
  <si>
    <t>94472454975</t>
  </si>
  <si>
    <t>Split</t>
  </si>
  <si>
    <t>OSTALI NESPOMENUTI RASHODI POSLOVANJA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</si>
  <si>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</si>
  <si>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</si>
  <si>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</si>
  <si>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</si>
  <si>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</si>
  <si>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</si>
  <si>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</si>
  <si>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</si>
  <si>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NAKLADA LJEVAK D.O.O.</t>
  </si>
  <si>
    <t>80364394364</t>
  </si>
  <si>
    <t>UREDSKI MATERIJAL I OSTALI MATERIJALNI RASHODI</t>
  </si>
  <si>
    <t>G.B.T. ATEST</t>
  </si>
  <si>
    <t>79100048126</t>
  </si>
  <si>
    <t>NARODNE NOVINE</t>
  </si>
  <si>
    <t>64546066176</t>
  </si>
  <si>
    <t>HEP OPSKRBA</t>
  </si>
  <si>
    <t>63073332379</t>
  </si>
  <si>
    <t>ENERGIJA</t>
  </si>
  <si>
    <t>BENEFIT SYSTEMS d.o.o.</t>
  </si>
  <si>
    <t>57845277445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</si>
  <si>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</si>
  <si>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</si>
  <si>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</si>
  <si>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</si>
  <si>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</si>
  <si>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</si>
  <si>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</si>
  <si>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</si>
  <si>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</si>
  <si>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MOJA ŠTACIJA d.o.o.</t>
  </si>
  <si>
    <t>46026862488</t>
  </si>
  <si>
    <t>Podstrana</t>
  </si>
  <si>
    <t>MATERIJAL I SIROVINE</t>
  </si>
  <si>
    <t>DOKUMENT IT d.o.o.</t>
  </si>
  <si>
    <t>45392055435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</si>
  <si>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</si>
  <si>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</si>
  <si>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</si>
  <si>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</si>
  <si>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</si>
  <si>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</si>
  <si>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</si>
  <si>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KAPA SVIJET HIGIJENE d.o.o.</t>
  </si>
  <si>
    <t>06548374997</t>
  </si>
  <si>
    <t>TEHNIČAR INFORMATIKA</t>
  </si>
  <si>
    <t>06390534031</t>
  </si>
  <si>
    <t>ELECTRONIC SECURITY d.o.o.</t>
  </si>
  <si>
    <t>03489581187</t>
  </si>
  <si>
    <t>MEHANOGRAFIJA</t>
  </si>
  <si>
    <t>02214743535</t>
  </si>
  <si>
    <t>STOBREČ</t>
  </si>
  <si>
    <t>PLAĆE ZA REDOVAN RAD</t>
  </si>
  <si>
    <t>DOPRINOSI ZA ZDRAVSTVENO OSIGURANJE</t>
  </si>
  <si>
    <t>SLUŽBENA PUTOVANJA</t>
  </si>
  <si>
    <t>NAKNADE ZA PRIJEVOZ, ZA RAD NA TERENU I ODVOJENI ŽIVOT</t>
  </si>
  <si>
    <t>Sveukupno:</t>
  </si>
  <si>
    <t>HRVATSKA POŠTA</t>
  </si>
  <si>
    <t>JB PARADŽIK</t>
  </si>
  <si>
    <t xml:space="preserve">FERROPLAST </t>
  </si>
  <si>
    <t>PEVEX</t>
  </si>
  <si>
    <t>FADE IN</t>
  </si>
  <si>
    <t>USLUGE POŠTARINE</t>
  </si>
  <si>
    <t>USLUGE JAVNOG BILJEŽNIKA</t>
  </si>
  <si>
    <t>OSTALI MATERIJAL ZA TEKUĆE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</si>
</sst>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B9" sqref="B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17995.2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17995.2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85.11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85.11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2270</v>
      </c>
      <c r="E13" s="10">
        <v>3299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2270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1.66</v>
      </c>
      <c r="E15" s="10">
        <v>3238</v>
      </c>
      <c r="F15" s="9" t="s">
        <v>31</v>
      </c>
      <c r="G15" s="27" t="s">
        <v>14</v>
      </c>
    </row>
    <row r="16" spans="1:7" x14ac:dyDescent="0.25">
      <c r="A16" s="9"/>
      <c r="B16" s="14"/>
      <c r="C16" s="10"/>
      <c r="D16" s="18">
        <v>129.4</v>
      </c>
      <c r="E16" s="10">
        <v>3299</v>
      </c>
      <c r="F16" s="9" t="s">
        <v>27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131.06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12</v>
      </c>
      <c r="D18" s="18">
        <v>31.54</v>
      </c>
      <c r="E18" s="10">
        <v>3238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31.54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22</v>
      </c>
      <c r="D20" s="18">
        <v>121.91</v>
      </c>
      <c r="E20" s="10">
        <v>3231</v>
      </c>
      <c r="F20" s="9" t="s">
        <v>19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121.91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22</v>
      </c>
      <c r="D22" s="18">
        <v>18</v>
      </c>
      <c r="E22" s="10">
        <v>3221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18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12</v>
      </c>
      <c r="D24" s="18">
        <v>318.75</v>
      </c>
      <c r="E24" s="10">
        <v>3232</v>
      </c>
      <c r="F24" s="9" t="s">
        <v>23</v>
      </c>
      <c r="G24" s="27" t="s">
        <v>14</v>
      </c>
    </row>
    <row r="25" spans="1:7" x14ac:dyDescent="0.25">
      <c r="A25" s="9"/>
      <c r="B25" s="14"/>
      <c r="C25" s="10"/>
      <c r="D25" s="18">
        <v>66.36</v>
      </c>
      <c r="E25" s="10">
        <v>3239</v>
      </c>
      <c r="F25" s="9" t="s">
        <v>13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SUM(D24:D25)</f>
        <v>385.11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22</v>
      </c>
      <c r="D27" s="18">
        <v>248.85</v>
      </c>
      <c r="E27" s="10">
        <v>3239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248.85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22</v>
      </c>
      <c r="D29" s="18">
        <v>1130.71</v>
      </c>
      <c r="E29" s="10">
        <v>3223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1130.71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22</v>
      </c>
      <c r="D31" s="18">
        <v>286.89999999999998</v>
      </c>
      <c r="E31" s="10">
        <v>3299</v>
      </c>
      <c r="F31" s="9" t="s">
        <v>27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286.89999999999998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109.01</v>
      </c>
      <c r="E33" s="10">
        <v>3234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109.01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53</v>
      </c>
      <c r="D35" s="18">
        <v>43.5</v>
      </c>
      <c r="E35" s="10">
        <v>3431</v>
      </c>
      <c r="F35" s="9" t="s">
        <v>54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43.5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41.48</v>
      </c>
      <c r="E37" s="10">
        <v>3239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41.48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17219.68</v>
      </c>
      <c r="E39" s="10">
        <v>3222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17219.68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22</v>
      </c>
      <c r="D41" s="18">
        <v>196.42</v>
      </c>
      <c r="E41" s="10">
        <v>3238</v>
      </c>
      <c r="F41" s="9" t="s">
        <v>31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196.42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198.33</v>
      </c>
      <c r="E43" s="10">
        <v>3234</v>
      </c>
      <c r="F43" s="9" t="s">
        <v>50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198.33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66.36</v>
      </c>
      <c r="E45" s="10">
        <v>3238</v>
      </c>
      <c r="F45" s="9" t="s">
        <v>31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66.36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22</v>
      </c>
      <c r="D47" s="18">
        <v>133.99</v>
      </c>
      <c r="E47" s="10">
        <v>3231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133.99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429.75</v>
      </c>
      <c r="E49" s="10">
        <v>3221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429.75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278.72000000000003</v>
      </c>
      <c r="E51" s="10">
        <v>3238</v>
      </c>
      <c r="F51" s="9" t="s">
        <v>31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278.72000000000003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26</v>
      </c>
      <c r="D53" s="18">
        <v>1840.63</v>
      </c>
      <c r="E53" s="10">
        <v>3232</v>
      </c>
      <c r="F53" s="9" t="s">
        <v>23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1840.63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78</v>
      </c>
      <c r="D55" s="18">
        <v>428.35</v>
      </c>
      <c r="E55" s="10">
        <v>3221</v>
      </c>
      <c r="F55" s="9" t="s">
        <v>38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428.35</v>
      </c>
      <c r="E56" s="23"/>
      <c r="F56" s="25"/>
      <c r="G56" s="26"/>
    </row>
    <row r="57" spans="1:7" x14ac:dyDescent="0.25">
      <c r="A57" s="9"/>
      <c r="B57" s="14"/>
      <c r="C57" s="10"/>
      <c r="D57" s="35">
        <v>191406.32</v>
      </c>
      <c r="E57" s="10">
        <v>3111</v>
      </c>
      <c r="F57" s="9" t="s">
        <v>79</v>
      </c>
      <c r="G57" s="28" t="s">
        <v>14</v>
      </c>
    </row>
    <row r="58" spans="1:7" x14ac:dyDescent="0.25">
      <c r="A58" s="9"/>
      <c r="B58" s="14"/>
      <c r="C58" s="10"/>
      <c r="D58" s="35">
        <v>31576.31</v>
      </c>
      <c r="E58" s="10">
        <v>3132</v>
      </c>
      <c r="F58" s="9" t="s">
        <v>80</v>
      </c>
      <c r="G58" s="28" t="s">
        <v>14</v>
      </c>
    </row>
    <row r="59" spans="1:7" x14ac:dyDescent="0.25">
      <c r="A59" s="9"/>
      <c r="B59" s="14"/>
      <c r="C59" s="10"/>
      <c r="D59" s="18">
        <v>1978.97</v>
      </c>
      <c r="E59" s="10">
        <v>3211</v>
      </c>
      <c r="F59" s="9" t="s">
        <v>81</v>
      </c>
      <c r="G59" s="28" t="s">
        <v>14</v>
      </c>
    </row>
    <row r="60" spans="1:7" x14ac:dyDescent="0.25">
      <c r="A60" s="9"/>
      <c r="B60" s="14"/>
      <c r="C60" s="10"/>
      <c r="D60" s="18">
        <v>3380.27</v>
      </c>
      <c r="E60" s="10">
        <v>3212</v>
      </c>
      <c r="F60" s="9" t="s">
        <v>82</v>
      </c>
      <c r="G60" s="28" t="s">
        <v>14</v>
      </c>
    </row>
    <row r="61" spans="1:7" x14ac:dyDescent="0.25">
      <c r="A61" s="9" t="s">
        <v>76</v>
      </c>
      <c r="B61" s="14"/>
      <c r="C61" s="10"/>
      <c r="D61" s="18">
        <v>14.7</v>
      </c>
      <c r="E61" s="10">
        <v>3221</v>
      </c>
      <c r="F61" s="9" t="s">
        <v>38</v>
      </c>
      <c r="G61" s="28" t="s">
        <v>14</v>
      </c>
    </row>
    <row r="62" spans="1:7" x14ac:dyDescent="0.25">
      <c r="A62" s="9" t="s">
        <v>84</v>
      </c>
      <c r="B62" s="14"/>
      <c r="C62" s="10"/>
      <c r="D62" s="18">
        <f>2.1+16.3</f>
        <v>18.400000000000002</v>
      </c>
      <c r="E62" s="10">
        <v>3231</v>
      </c>
      <c r="F62" s="9" t="s">
        <v>89</v>
      </c>
      <c r="G62" s="28" t="s">
        <v>14</v>
      </c>
    </row>
    <row r="63" spans="1:7" x14ac:dyDescent="0.25">
      <c r="A63" s="9" t="s">
        <v>85</v>
      </c>
      <c r="B63" s="14"/>
      <c r="C63" s="10"/>
      <c r="D63" s="18">
        <v>119.13</v>
      </c>
      <c r="E63" s="10">
        <v>3295</v>
      </c>
      <c r="F63" s="9" t="s">
        <v>90</v>
      </c>
      <c r="G63" s="28" t="s">
        <v>14</v>
      </c>
    </row>
    <row r="64" spans="1:7" x14ac:dyDescent="0.25">
      <c r="A64" s="9" t="s">
        <v>86</v>
      </c>
      <c r="B64" s="14"/>
      <c r="C64" s="10"/>
      <c r="D64" s="18">
        <v>12.85</v>
      </c>
      <c r="E64" s="10">
        <v>3224</v>
      </c>
      <c r="F64" s="9" t="s">
        <v>91</v>
      </c>
      <c r="G64" s="28" t="s">
        <v>14</v>
      </c>
    </row>
    <row r="65" spans="1:7" x14ac:dyDescent="0.25">
      <c r="A65" s="9" t="s">
        <v>87</v>
      </c>
      <c r="B65" s="14"/>
      <c r="C65" s="10"/>
      <c r="D65" s="18">
        <v>9.57</v>
      </c>
      <c r="E65" s="10">
        <v>3224</v>
      </c>
      <c r="F65" s="9" t="s">
        <v>91</v>
      </c>
      <c r="G65" s="28" t="s">
        <v>14</v>
      </c>
    </row>
    <row r="66" spans="1:7" x14ac:dyDescent="0.25">
      <c r="A66" s="9" t="s">
        <v>88</v>
      </c>
      <c r="B66" s="14"/>
      <c r="C66" s="10"/>
      <c r="D66" s="18">
        <v>18</v>
      </c>
      <c r="E66" s="10">
        <v>3232</v>
      </c>
      <c r="F66" s="9" t="s">
        <v>23</v>
      </c>
      <c r="G66" s="28" t="s">
        <v>14</v>
      </c>
    </row>
    <row r="67" spans="1:7" ht="21" customHeight="1" thickBot="1" x14ac:dyDescent="0.3">
      <c r="A67" s="21" t="s">
        <v>15</v>
      </c>
      <c r="B67" s="22"/>
      <c r="C67" s="23"/>
      <c r="D67" s="24">
        <f>SUM(D57:D66)</f>
        <v>228534.52000000002</v>
      </c>
      <c r="E67" s="23"/>
      <c r="F67" s="25"/>
      <c r="G67" s="26"/>
    </row>
    <row r="68" spans="1:7" ht="15.75" thickBot="1" x14ac:dyDescent="0.3">
      <c r="A68" s="29" t="s">
        <v>83</v>
      </c>
      <c r="B68" s="30"/>
      <c r="C68" s="31"/>
      <c r="D68" s="32">
        <f>SUM(D8,D10,D12,D14,D17,D19,D21,D23,D26,D28,D30,D32,D34,D36,D38,D40,D42,D44,D46,D48,D50,D52,D54,D56,D67)</f>
        <v>272308.08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2024-12-19T13:50:03Z</dcterms:modified>
</cp:coreProperties>
</file>