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JAVNA OBJAVA INFORMACIJ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D72" i="1" l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73" i="1" l="1"/>
</calcChain>
</file>

<file path=xl/sharedStrings.xml><?xml version="1.0" encoding="utf-8"?>
<sst xmlns="http://schemas.openxmlformats.org/spreadsheetml/2006/main" count="202" uniqueCount="102">
  <si>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</si>
  <si>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</si>
  <si>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</si>
  <si>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</si>
  <si>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</si>
  <si>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</si>
  <si>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</si>
  <si>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</si>
  <si>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"STROŽANAC" STROŽANAC-PODSTRANA_x000D_
BLATO 1 _x000D_
PODSTRANA_x000D_
Tel: +385(21)456746   Fax: +385(21)334281_x000D_
OIB: 07911445229_x000D_
Mail: ured@os-strozanac-podstrana.skole.hr_x000D_
IBAN: HR3924070001100579393</t>
  </si>
  <si>
    <t>Isplata Sredstava Za Razdoblje: 01.10.2024 Do 31.10.2024</t>
  </si>
  <si>
    <t>ZAVOD ZA ISPITIVANJE KVALITETE ROBE d.o.o.</t>
  </si>
  <si>
    <t>97529892062</t>
  </si>
  <si>
    <t>SPLIT</t>
  </si>
  <si>
    <t>OSTALE USLUGE</t>
  </si>
  <si>
    <t>OSNOVNA ŠKOLA "STROŽANAC" STROŽANAC-PODSTRANA</t>
  </si>
  <si>
    <t>Ukupno:</t>
  </si>
  <si>
    <t>LASER</t>
  </si>
  <si>
    <t>97244287460</t>
  </si>
  <si>
    <t>USLUGE TEKUĆEG I INVESTICIJSKOG ODRŽAVANJA</t>
  </si>
  <si>
    <t>DALMATINAC BUS d.o.o.</t>
  </si>
  <si>
    <t>95624664724</t>
  </si>
  <si>
    <t>OMIŠ</t>
  </si>
  <si>
    <t>USLUGE TELEFONA, POŠTE I PRIJEVOZA</t>
  </si>
  <si>
    <t>TK ELEVATOR EASTERN EUROPE GmbH, Podružnica Zagreb</t>
  </si>
  <si>
    <t>94505281348</t>
  </si>
  <si>
    <t>ZAGREB</t>
  </si>
  <si>
    <t>ŠKARE TRADE D.O.O.</t>
  </si>
  <si>
    <t>88448992592</t>
  </si>
  <si>
    <t>Nema Konta Na Odabranoj Razini</t>
  </si>
  <si>
    <t>Financijska Agencija</t>
  </si>
  <si>
    <t>85821139368</t>
  </si>
  <si>
    <t xml:space="preserve"> ZAGREB</t>
  </si>
  <si>
    <t>RAČUNALNE USLUGE</t>
  </si>
  <si>
    <t>AP-SPLIT</t>
  </si>
  <si>
    <t>82888704837</t>
  </si>
  <si>
    <t>HRVATSKI TELEKOM</t>
  </si>
  <si>
    <t>81793146560</t>
  </si>
  <si>
    <t>G.B.T. ATEST</t>
  </si>
  <si>
    <t>79100048126</t>
  </si>
  <si>
    <t>PEVEC d.d.</t>
  </si>
  <si>
    <t>73660371074</t>
  </si>
  <si>
    <t>BJELOVAR</t>
  </si>
  <si>
    <t>MATERIJAL I DIJELOVI ZA TEKUĆE I INVESTICIJSKO ODRŽAVANJE</t>
  </si>
  <si>
    <t>NARODNE NOVINE</t>
  </si>
  <si>
    <t>64546066176</t>
  </si>
  <si>
    <t>UREDSKI MATERIJAL I OSTALI MATERIJALNI RASHODI</t>
  </si>
  <si>
    <t>HEP OPSKRBA</t>
  </si>
  <si>
    <t>63073332379</t>
  </si>
  <si>
    <t>ENERGIJA</t>
  </si>
  <si>
    <t>RAZGLEDNICA D.O.O.-</t>
  </si>
  <si>
    <t>61542228694</t>
  </si>
  <si>
    <t>KOMUNALNE USLUGE</t>
  </si>
  <si>
    <t>DUBROVNIK SUN</t>
  </si>
  <si>
    <t>60174672203</t>
  </si>
  <si>
    <t>DUBROVNIK</t>
  </si>
  <si>
    <t>SLUŽBENA PUTOVANJA</t>
  </si>
  <si>
    <t>BENEFIT SYSTEMS d.o.o.</t>
  </si>
  <si>
    <t>57845277445</t>
  </si>
  <si>
    <t>OSTALI NESPOMENUTI RASHODI POSLOVANJA</t>
  </si>
  <si>
    <t>VODOVOD I KANALIZACIJA</t>
  </si>
  <si>
    <t>56826138353</t>
  </si>
  <si>
    <t>OTP BANKA d.d.</t>
  </si>
  <si>
    <t>52508873833</t>
  </si>
  <si>
    <t>ZADAR</t>
  </si>
  <si>
    <t>BANKARSKE USLUGE I USLUGE PLATNOG PROMETA</t>
  </si>
  <si>
    <t>ESS - ELECTRONIC SECURITY SPLIT</t>
  </si>
  <si>
    <t>51332692930</t>
  </si>
  <si>
    <t>ZAŠTITA S.T. LINK d.o.o.</t>
  </si>
  <si>
    <t>49345779336</t>
  </si>
  <si>
    <t>DOKUMENT IT d.o.o.</t>
  </si>
  <si>
    <t>45392055435</t>
  </si>
  <si>
    <t>HOTELI ZADAR d.d.</t>
  </si>
  <si>
    <t>40699482950</t>
  </si>
  <si>
    <t>Zadar</t>
  </si>
  <si>
    <t>USTANOVA ZA ZDRAVSTVENU SKRB RUŽICA</t>
  </si>
  <si>
    <t>40338185962</t>
  </si>
  <si>
    <t>SOLIN</t>
  </si>
  <si>
    <t>ZDRAVSTVENE I VETERINARSKE USLUGE</t>
  </si>
  <si>
    <t>ČISTOĆA D.O.O.</t>
  </si>
  <si>
    <t>38812451417</t>
  </si>
  <si>
    <t>ADMINISTRATOR d.o.o.</t>
  </si>
  <si>
    <t>34658637472</t>
  </si>
  <si>
    <t>KRIVODOL</t>
  </si>
  <si>
    <t>A1 HRVATSKA d.o.o.</t>
  </si>
  <si>
    <t>29524210204</t>
  </si>
  <si>
    <t>ŠKOLSKE NOVINE</t>
  </si>
  <si>
    <t>24796394086</t>
  </si>
  <si>
    <t>Jadranski Luksuzni Hoteli d.d.</t>
  </si>
  <si>
    <t>22797775374</t>
  </si>
  <si>
    <t>Dubrovnik</t>
  </si>
  <si>
    <t>KAPA SVIJET HIGIJENE d.o.o.</t>
  </si>
  <si>
    <t>06548374997</t>
  </si>
  <si>
    <t>MEHANOGRAFIJA</t>
  </si>
  <si>
    <t>02214743535</t>
  </si>
  <si>
    <t>STOBREČ</t>
  </si>
  <si>
    <t>BRAVA EXPERT d.o.o.</t>
  </si>
  <si>
    <t>-</t>
  </si>
  <si>
    <t>PLAĆE ZA REDOVAN RAD</t>
  </si>
  <si>
    <t>OSTALI RASHODI ZA ZAPOSLENE</t>
  </si>
  <si>
    <t>DOPRINOSI ZA ZDRAVSTVENO OSIGURANJE</t>
  </si>
  <si>
    <t>NAKNADE ZA PRIJEVOZ, ZA RAD NA TERENU I ODVOJENI ŽIVOT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</si>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</sst>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164" fontId="0" fillId="0" borderId="0" xfId="0" applyNumberForma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8"/>
  <sheetViews>
    <sheetView tabSelected="1" zoomScaleNormal="100" workbookViewId="0"/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165.9</v>
      </c>
      <c r="E7" s="10">
        <v>3239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165.9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51.15</v>
      </c>
      <c r="E9" s="10">
        <v>3232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51.15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13171.38</v>
      </c>
      <c r="E11" s="10">
        <v>3231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13171.38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85.11</v>
      </c>
      <c r="E13" s="10">
        <v>3232</v>
      </c>
      <c r="F13" s="9" t="s">
        <v>18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85.11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12</v>
      </c>
      <c r="D15" s="18">
        <v>149.38</v>
      </c>
      <c r="E15" s="10">
        <v>3227</v>
      </c>
      <c r="F15" s="9" t="s">
        <v>28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149.38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31</v>
      </c>
      <c r="D17" s="18">
        <v>3.32</v>
      </c>
      <c r="E17" s="10">
        <v>3238</v>
      </c>
      <c r="F17" s="9" t="s">
        <v>32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3.32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12</v>
      </c>
      <c r="D19" s="18">
        <v>209.08</v>
      </c>
      <c r="E19" s="10">
        <v>3238</v>
      </c>
      <c r="F19" s="9" t="s">
        <v>32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209.08</v>
      </c>
      <c r="E20" s="23"/>
      <c r="F20" s="25"/>
      <c r="G20" s="26"/>
    </row>
    <row r="21" spans="1:7" x14ac:dyDescent="0.25">
      <c r="A21" s="9" t="s">
        <v>35</v>
      </c>
      <c r="B21" s="14" t="s">
        <v>36</v>
      </c>
      <c r="C21" s="10" t="s">
        <v>25</v>
      </c>
      <c r="D21" s="18">
        <v>123.61</v>
      </c>
      <c r="E21" s="10">
        <v>3231</v>
      </c>
      <c r="F21" s="9" t="s">
        <v>22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123.61</v>
      </c>
      <c r="E22" s="23"/>
      <c r="F22" s="25"/>
      <c r="G22" s="26"/>
    </row>
    <row r="23" spans="1:7" x14ac:dyDescent="0.25">
      <c r="A23" s="9" t="s">
        <v>37</v>
      </c>
      <c r="B23" s="14" t="s">
        <v>38</v>
      </c>
      <c r="C23" s="10" t="s">
        <v>12</v>
      </c>
      <c r="D23" s="18">
        <v>66.36</v>
      </c>
      <c r="E23" s="10">
        <v>3239</v>
      </c>
      <c r="F23" s="9" t="s">
        <v>13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66.36</v>
      </c>
      <c r="E24" s="23"/>
      <c r="F24" s="25"/>
      <c r="G24" s="26"/>
    </row>
    <row r="25" spans="1:7" x14ac:dyDescent="0.25">
      <c r="A25" s="9" t="s">
        <v>39</v>
      </c>
      <c r="B25" s="14" t="s">
        <v>40</v>
      </c>
      <c r="C25" s="10" t="s">
        <v>41</v>
      </c>
      <c r="D25" s="18">
        <v>343.98</v>
      </c>
      <c r="E25" s="10">
        <v>3224</v>
      </c>
      <c r="F25" s="9" t="s">
        <v>42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343.98</v>
      </c>
      <c r="E26" s="23"/>
      <c r="F26" s="25"/>
      <c r="G26" s="26"/>
    </row>
    <row r="27" spans="1:7" x14ac:dyDescent="0.25">
      <c r="A27" s="9" t="s">
        <v>43</v>
      </c>
      <c r="B27" s="14" t="s">
        <v>44</v>
      </c>
      <c r="C27" s="10" t="s">
        <v>25</v>
      </c>
      <c r="D27" s="18">
        <v>54.23</v>
      </c>
      <c r="E27" s="10">
        <v>3221</v>
      </c>
      <c r="F27" s="9" t="s">
        <v>45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54.23</v>
      </c>
      <c r="E28" s="23"/>
      <c r="F28" s="25"/>
      <c r="G28" s="26"/>
    </row>
    <row r="29" spans="1:7" x14ac:dyDescent="0.25">
      <c r="A29" s="9" t="s">
        <v>46</v>
      </c>
      <c r="B29" s="14" t="s">
        <v>47</v>
      </c>
      <c r="C29" s="10" t="s">
        <v>25</v>
      </c>
      <c r="D29" s="18">
        <v>1296.8599999999999</v>
      </c>
      <c r="E29" s="10">
        <v>3223</v>
      </c>
      <c r="F29" s="9" t="s">
        <v>48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1296.8599999999999</v>
      </c>
      <c r="E30" s="23"/>
      <c r="F30" s="25"/>
      <c r="G30" s="26"/>
    </row>
    <row r="31" spans="1:7" x14ac:dyDescent="0.25">
      <c r="A31" s="9" t="s">
        <v>49</v>
      </c>
      <c r="B31" s="14" t="s">
        <v>50</v>
      </c>
      <c r="C31" s="10" t="s">
        <v>12</v>
      </c>
      <c r="D31" s="18">
        <v>537.5</v>
      </c>
      <c r="E31" s="10">
        <v>3234</v>
      </c>
      <c r="F31" s="9" t="s">
        <v>51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537.5</v>
      </c>
      <c r="E32" s="23"/>
      <c r="F32" s="25"/>
      <c r="G32" s="26"/>
    </row>
    <row r="33" spans="1:7" x14ac:dyDescent="0.25">
      <c r="A33" s="9" t="s">
        <v>52</v>
      </c>
      <c r="B33" s="14" t="s">
        <v>53</v>
      </c>
      <c r="C33" s="10" t="s">
        <v>54</v>
      </c>
      <c r="D33" s="18">
        <v>305.39999999999998</v>
      </c>
      <c r="E33" s="10">
        <v>3211</v>
      </c>
      <c r="F33" s="9" t="s">
        <v>55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305.39999999999998</v>
      </c>
      <c r="E34" s="23"/>
      <c r="F34" s="25"/>
      <c r="G34" s="26"/>
    </row>
    <row r="35" spans="1:7" x14ac:dyDescent="0.25">
      <c r="A35" s="9" t="s">
        <v>56</v>
      </c>
      <c r="B35" s="14" t="s">
        <v>57</v>
      </c>
      <c r="C35" s="10" t="s">
        <v>25</v>
      </c>
      <c r="D35" s="18">
        <v>286.89999999999998</v>
      </c>
      <c r="E35" s="10">
        <v>3299</v>
      </c>
      <c r="F35" s="9" t="s">
        <v>58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286.89999999999998</v>
      </c>
      <c r="E36" s="23"/>
      <c r="F36" s="25"/>
      <c r="G36" s="26"/>
    </row>
    <row r="37" spans="1:7" x14ac:dyDescent="0.25">
      <c r="A37" s="9" t="s">
        <v>59</v>
      </c>
      <c r="B37" s="14" t="s">
        <v>60</v>
      </c>
      <c r="C37" s="10" t="s">
        <v>12</v>
      </c>
      <c r="D37" s="18">
        <v>90.62</v>
      </c>
      <c r="E37" s="10">
        <v>3234</v>
      </c>
      <c r="F37" s="9" t="s">
        <v>51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90.62</v>
      </c>
      <c r="E38" s="23"/>
      <c r="F38" s="25"/>
      <c r="G38" s="26"/>
    </row>
    <row r="39" spans="1:7" x14ac:dyDescent="0.25">
      <c r="A39" s="9" t="s">
        <v>61</v>
      </c>
      <c r="B39" s="14" t="s">
        <v>62</v>
      </c>
      <c r="C39" s="10" t="s">
        <v>63</v>
      </c>
      <c r="D39" s="18">
        <v>23.76</v>
      </c>
      <c r="E39" s="10">
        <v>3431</v>
      </c>
      <c r="F39" s="9" t="s">
        <v>64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23.76</v>
      </c>
      <c r="E40" s="23"/>
      <c r="F40" s="25"/>
      <c r="G40" s="26"/>
    </row>
    <row r="41" spans="1:7" x14ac:dyDescent="0.25">
      <c r="A41" s="9" t="s">
        <v>65</v>
      </c>
      <c r="B41" s="14" t="s">
        <v>66</v>
      </c>
      <c r="C41" s="10" t="s">
        <v>12</v>
      </c>
      <c r="D41" s="18">
        <v>243.75</v>
      </c>
      <c r="E41" s="10">
        <v>3232</v>
      </c>
      <c r="F41" s="9" t="s">
        <v>18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243.75</v>
      </c>
      <c r="E42" s="23"/>
      <c r="F42" s="25"/>
      <c r="G42" s="26"/>
    </row>
    <row r="43" spans="1:7" x14ac:dyDescent="0.25">
      <c r="A43" s="9" t="s">
        <v>67</v>
      </c>
      <c r="B43" s="14" t="s">
        <v>68</v>
      </c>
      <c r="C43" s="10" t="s">
        <v>12</v>
      </c>
      <c r="D43" s="18">
        <v>82.96</v>
      </c>
      <c r="E43" s="10">
        <v>3239</v>
      </c>
      <c r="F43" s="9" t="s">
        <v>13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82.96</v>
      </c>
      <c r="E44" s="23"/>
      <c r="F44" s="25"/>
      <c r="G44" s="26"/>
    </row>
    <row r="45" spans="1:7" x14ac:dyDescent="0.25">
      <c r="A45" s="9" t="s">
        <v>69</v>
      </c>
      <c r="B45" s="14" t="s">
        <v>70</v>
      </c>
      <c r="C45" s="10" t="s">
        <v>25</v>
      </c>
      <c r="D45" s="18">
        <v>196.42</v>
      </c>
      <c r="E45" s="10">
        <v>3238</v>
      </c>
      <c r="F45" s="9" t="s">
        <v>32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196.42</v>
      </c>
      <c r="E46" s="23"/>
      <c r="F46" s="25"/>
      <c r="G46" s="26"/>
    </row>
    <row r="47" spans="1:7" x14ac:dyDescent="0.25">
      <c r="A47" s="9" t="s">
        <v>71</v>
      </c>
      <c r="B47" s="14" t="s">
        <v>72</v>
      </c>
      <c r="C47" s="10" t="s">
        <v>73</v>
      </c>
      <c r="D47" s="18">
        <v>213</v>
      </c>
      <c r="E47" s="10">
        <v>3211</v>
      </c>
      <c r="F47" s="9" t="s">
        <v>55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213</v>
      </c>
      <c r="E48" s="23"/>
      <c r="F48" s="25"/>
      <c r="G48" s="26"/>
    </row>
    <row r="49" spans="1:7" x14ac:dyDescent="0.25">
      <c r="A49" s="9" t="s">
        <v>74</v>
      </c>
      <c r="B49" s="14" t="s">
        <v>75</v>
      </c>
      <c r="C49" s="10" t="s">
        <v>76</v>
      </c>
      <c r="D49" s="18">
        <v>1314</v>
      </c>
      <c r="E49" s="10">
        <v>3236</v>
      </c>
      <c r="F49" s="9" t="s">
        <v>77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1314</v>
      </c>
      <c r="E50" s="23"/>
      <c r="F50" s="25"/>
      <c r="G50" s="26"/>
    </row>
    <row r="51" spans="1:7" x14ac:dyDescent="0.25">
      <c r="A51" s="9" t="s">
        <v>78</v>
      </c>
      <c r="B51" s="14" t="s">
        <v>79</v>
      </c>
      <c r="C51" s="10" t="s">
        <v>12</v>
      </c>
      <c r="D51" s="18">
        <v>396.66</v>
      </c>
      <c r="E51" s="10">
        <v>3234</v>
      </c>
      <c r="F51" s="9" t="s">
        <v>51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396.66</v>
      </c>
      <c r="E52" s="23"/>
      <c r="F52" s="25"/>
      <c r="G52" s="26"/>
    </row>
    <row r="53" spans="1:7" x14ac:dyDescent="0.25">
      <c r="A53" s="9" t="s">
        <v>80</v>
      </c>
      <c r="B53" s="14" t="s">
        <v>81</v>
      </c>
      <c r="C53" s="10" t="s">
        <v>82</v>
      </c>
      <c r="D53" s="18">
        <v>66.36</v>
      </c>
      <c r="E53" s="10">
        <v>3238</v>
      </c>
      <c r="F53" s="9" t="s">
        <v>32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66.36</v>
      </c>
      <c r="E54" s="23"/>
      <c r="F54" s="25"/>
      <c r="G54" s="26"/>
    </row>
    <row r="55" spans="1:7" x14ac:dyDescent="0.25">
      <c r="A55" s="9" t="s">
        <v>83</v>
      </c>
      <c r="B55" s="14" t="s">
        <v>84</v>
      </c>
      <c r="C55" s="10" t="s">
        <v>25</v>
      </c>
      <c r="D55" s="18">
        <v>119.48</v>
      </c>
      <c r="E55" s="10">
        <v>3231</v>
      </c>
      <c r="F55" s="9" t="s">
        <v>22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119.48</v>
      </c>
      <c r="E56" s="23"/>
      <c r="F56" s="25"/>
      <c r="G56" s="26"/>
    </row>
    <row r="57" spans="1:7" x14ac:dyDescent="0.25">
      <c r="A57" s="9" t="s">
        <v>85</v>
      </c>
      <c r="B57" s="14" t="s">
        <v>86</v>
      </c>
      <c r="C57" s="10" t="s">
        <v>25</v>
      </c>
      <c r="D57" s="18">
        <v>55</v>
      </c>
      <c r="E57" s="10">
        <v>3221</v>
      </c>
      <c r="F57" s="9" t="s">
        <v>45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55</v>
      </c>
      <c r="E58" s="23"/>
      <c r="F58" s="25"/>
      <c r="G58" s="26"/>
    </row>
    <row r="59" spans="1:7" x14ac:dyDescent="0.25">
      <c r="A59" s="9" t="s">
        <v>87</v>
      </c>
      <c r="B59" s="14" t="s">
        <v>88</v>
      </c>
      <c r="C59" s="10" t="s">
        <v>89</v>
      </c>
      <c r="D59" s="18">
        <v>410.55</v>
      </c>
      <c r="E59" s="10">
        <v>3211</v>
      </c>
      <c r="F59" s="9" t="s">
        <v>55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410.55</v>
      </c>
      <c r="E60" s="23"/>
      <c r="F60" s="25"/>
      <c r="G60" s="26"/>
    </row>
    <row r="61" spans="1:7" x14ac:dyDescent="0.25">
      <c r="A61" s="9" t="s">
        <v>90</v>
      </c>
      <c r="B61" s="14" t="s">
        <v>91</v>
      </c>
      <c r="C61" s="10" t="s">
        <v>12</v>
      </c>
      <c r="D61" s="18">
        <v>525.38</v>
      </c>
      <c r="E61" s="10">
        <v>3221</v>
      </c>
      <c r="F61" s="9" t="s">
        <v>45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525.38</v>
      </c>
      <c r="E62" s="23"/>
      <c r="F62" s="25"/>
      <c r="G62" s="26"/>
    </row>
    <row r="63" spans="1:7" x14ac:dyDescent="0.25">
      <c r="A63" s="9" t="s">
        <v>92</v>
      </c>
      <c r="B63" s="14" t="s">
        <v>93</v>
      </c>
      <c r="C63" s="10" t="s">
        <v>94</v>
      </c>
      <c r="D63" s="18">
        <v>909.81</v>
      </c>
      <c r="E63" s="10">
        <v>3221</v>
      </c>
      <c r="F63" s="9" t="s">
        <v>45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909.81</v>
      </c>
      <c r="E64" s="23"/>
      <c r="F64" s="25"/>
      <c r="G64" s="26"/>
    </row>
    <row r="65" spans="1:7" x14ac:dyDescent="0.25">
      <c r="A65" s="9" t="s">
        <v>95</v>
      </c>
      <c r="B65" s="14" t="s">
        <v>96</v>
      </c>
      <c r="C65" s="10" t="s">
        <v>12</v>
      </c>
      <c r="D65" s="18">
        <v>104.4</v>
      </c>
      <c r="E65" s="10">
        <v>3232</v>
      </c>
      <c r="F65" s="9" t="s">
        <v>18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104.4</v>
      </c>
      <c r="E66" s="23"/>
      <c r="F66" s="25"/>
      <c r="G66" s="26"/>
    </row>
    <row r="67" spans="1:7" x14ac:dyDescent="0.25">
      <c r="A67" s="9"/>
      <c r="B67" s="14"/>
      <c r="C67" s="10"/>
      <c r="D67" s="35">
        <f>165820.57+10735.75</f>
        <v>176556.32</v>
      </c>
      <c r="E67" s="10">
        <v>3111</v>
      </c>
      <c r="F67" s="9" t="s">
        <v>97</v>
      </c>
      <c r="G67" s="27" t="s">
        <v>14</v>
      </c>
    </row>
    <row r="68" spans="1:7" x14ac:dyDescent="0.25">
      <c r="A68" s="9"/>
      <c r="B68" s="14"/>
      <c r="C68" s="10"/>
      <c r="D68" s="35">
        <v>3958.3</v>
      </c>
      <c r="E68" s="10">
        <v>3121</v>
      </c>
      <c r="F68" s="9" t="s">
        <v>98</v>
      </c>
      <c r="G68" s="28" t="s">
        <v>14</v>
      </c>
    </row>
    <row r="69" spans="1:7" x14ac:dyDescent="0.25">
      <c r="A69" s="9"/>
      <c r="B69" s="14"/>
      <c r="C69" s="10"/>
      <c r="D69" s="35">
        <v>29131.759999999998</v>
      </c>
      <c r="E69" s="10">
        <v>3132</v>
      </c>
      <c r="F69" s="9" t="s">
        <v>99</v>
      </c>
      <c r="G69" s="28" t="s">
        <v>14</v>
      </c>
    </row>
    <row r="70" spans="1:7" x14ac:dyDescent="0.25">
      <c r="A70" s="9"/>
      <c r="B70" s="14"/>
      <c r="C70" s="10"/>
      <c r="D70" s="18">
        <v>199.96</v>
      </c>
      <c r="E70" s="10">
        <v>3211</v>
      </c>
      <c r="F70" s="9" t="s">
        <v>55</v>
      </c>
      <c r="G70" s="28" t="s">
        <v>14</v>
      </c>
    </row>
    <row r="71" spans="1:7" x14ac:dyDescent="0.25">
      <c r="A71" s="9"/>
      <c r="B71" s="14"/>
      <c r="C71" s="10"/>
      <c r="D71" s="18">
        <v>3167.78</v>
      </c>
      <c r="E71" s="10">
        <v>3212</v>
      </c>
      <c r="F71" s="9" t="s">
        <v>100</v>
      </c>
      <c r="G71" s="28" t="s">
        <v>14</v>
      </c>
    </row>
    <row r="72" spans="1:7" ht="21" customHeight="1" thickBot="1" x14ac:dyDescent="0.3">
      <c r="A72" s="21" t="s">
        <v>15</v>
      </c>
      <c r="B72" s="22"/>
      <c r="C72" s="23"/>
      <c r="D72" s="24">
        <f>SUM(D67:D71)</f>
        <v>213014.12</v>
      </c>
      <c r="E72" s="23"/>
      <c r="F72" s="25"/>
      <c r="G72" s="26"/>
    </row>
    <row r="73" spans="1:7" ht="15.75" thickBot="1" x14ac:dyDescent="0.3">
      <c r="A73" s="29" t="s">
        <v>101</v>
      </c>
      <c r="B73" s="30"/>
      <c r="C73" s="31"/>
      <c r="D73" s="32">
        <f>SUM(D8,D10,D12,D14,D16,D18,D20,D22,D24,D26,D28,D30,D32,D34,D36,D38,D40,D42,D44,D46,D48,D50,D52,D54,D56,D58,D60,D62,D64,D66,D72)</f>
        <v>234616.43</v>
      </c>
      <c r="E73" s="31"/>
      <c r="F73" s="33"/>
      <c r="G73" s="34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2024-11-20T06:59:23Z</dcterms:modified>
</cp:coreProperties>
</file>